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10.0.0.203\共有フォルダ(公社)\01総務課\財務情報課\インボイス関係\インボイス_HP掲載（お知らせ他）\"/>
    </mc:Choice>
  </mc:AlternateContent>
  <xr:revisionPtr revIDLastSave="0" documentId="13_ncr:1_{145C0F52-E80C-4987-BC1C-FA7A4E90F1F3}" xr6:coauthVersionLast="47" xr6:coauthVersionMax="47" xr10:uidLastSave="{00000000-0000-0000-0000-000000000000}"/>
  <bookViews>
    <workbookView xWindow="-120" yWindow="-120" windowWidth="20730" windowHeight="11160" xr2:uid="{19683308-B48C-4B19-885C-5EEA4075F52A}"/>
  </bookViews>
  <sheets>
    <sheet name="請求書（インボイス）" sheetId="1" r:id="rId1"/>
    <sheet name="記入例" sheetId="3" r:id="rId2"/>
    <sheet name="作成時の留意事項"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8" i="3" l="1"/>
  <c r="E5" i="3" s="1"/>
  <c r="O32" i="3"/>
  <c r="O31" i="3"/>
  <c r="O21" i="3" l="1"/>
  <c r="O29" i="3" l="1"/>
  <c r="O30" i="3" s="1"/>
</calcChain>
</file>

<file path=xl/sharedStrings.xml><?xml version="1.0" encoding="utf-8"?>
<sst xmlns="http://schemas.openxmlformats.org/spreadsheetml/2006/main" count="114" uniqueCount="83">
  <si>
    <t>円</t>
    <rPh sb="0" eb="1">
      <t>エン</t>
    </rPh>
    <phoneticPr fontId="1"/>
  </si>
  <si>
    <t>登録番号</t>
    <rPh sb="0" eb="2">
      <t>トウロク</t>
    </rPh>
    <rPh sb="2" eb="4">
      <t>バンゴウ</t>
    </rPh>
    <phoneticPr fontId="1"/>
  </si>
  <si>
    <t>口座名義(カナ)</t>
    <rPh sb="0" eb="2">
      <t>コウザ</t>
    </rPh>
    <rPh sb="2" eb="4">
      <t>メイギ</t>
    </rPh>
    <phoneticPr fontId="1"/>
  </si>
  <si>
    <t>口座名義(漢字)</t>
    <rPh sb="0" eb="2">
      <t>コウザ</t>
    </rPh>
    <rPh sb="2" eb="4">
      <t>メイギ</t>
    </rPh>
    <rPh sb="5" eb="7">
      <t>カンジ</t>
    </rPh>
    <phoneticPr fontId="1"/>
  </si>
  <si>
    <t>1 普通</t>
    <rPh sb="2" eb="4">
      <t>フツウ</t>
    </rPh>
    <phoneticPr fontId="1"/>
  </si>
  <si>
    <t>2 当座</t>
    <rPh sb="2" eb="4">
      <t>トウザ</t>
    </rPh>
    <phoneticPr fontId="1"/>
  </si>
  <si>
    <t>Ｔ</t>
    <phoneticPr fontId="1"/>
  </si>
  <si>
    <t>振込先口座</t>
    <rPh sb="0" eb="3">
      <t>フリコミサキ</t>
    </rPh>
    <rPh sb="3" eb="5">
      <t>コウザ</t>
    </rPh>
    <phoneticPr fontId="1"/>
  </si>
  <si>
    <t>合計</t>
    <rPh sb="0" eb="2">
      <t>ゴウケイ</t>
    </rPh>
    <phoneticPr fontId="1"/>
  </si>
  <si>
    <t>内 消費税額等</t>
    <rPh sb="0" eb="1">
      <t>ウチ</t>
    </rPh>
    <rPh sb="2" eb="5">
      <t>ショウヒゼイ</t>
    </rPh>
    <rPh sb="5" eb="6">
      <t>ガク</t>
    </rPh>
    <rPh sb="6" eb="7">
      <t>トウ</t>
    </rPh>
    <phoneticPr fontId="1"/>
  </si>
  <si>
    <t>（宛先）公益財団法人前橋市まちづくり公社理事長</t>
    <rPh sb="1" eb="3">
      <t>アテサキ</t>
    </rPh>
    <rPh sb="4" eb="6">
      <t>コウエキ</t>
    </rPh>
    <rPh sb="6" eb="8">
      <t>ザイダンホウ</t>
    </rPh>
    <rPh sb="8" eb="13">
      <t>ジンマエバシシ</t>
    </rPh>
    <rPh sb="18" eb="20">
      <t>コウシャ</t>
    </rPh>
    <rPh sb="20" eb="23">
      <t>リジチョウ</t>
    </rPh>
    <phoneticPr fontId="1"/>
  </si>
  <si>
    <r>
      <t>　　※免税事業者の場合は</t>
    </r>
    <r>
      <rPr>
        <sz val="9"/>
        <color theme="1"/>
        <rFont val="Segoe UI Symbol"/>
        <family val="2"/>
      </rPr>
      <t>☑</t>
    </r>
    <r>
      <rPr>
        <sz val="9"/>
        <color theme="1"/>
        <rFont val="游ゴシック"/>
        <family val="3"/>
        <charset val="128"/>
        <scheme val="minor"/>
      </rPr>
      <t>をしてください。</t>
    </r>
    <rPh sb="3" eb="5">
      <t>メンゼイ</t>
    </rPh>
    <rPh sb="5" eb="8">
      <t>ジギョウシャ</t>
    </rPh>
    <rPh sb="9" eb="11">
      <t>バアイ</t>
    </rPh>
    <phoneticPr fontId="1"/>
  </si>
  <si>
    <t>＊８％対象 計</t>
    <rPh sb="3" eb="5">
      <t>タイショウ</t>
    </rPh>
    <rPh sb="6" eb="7">
      <t>ケイ</t>
    </rPh>
    <phoneticPr fontId="1"/>
  </si>
  <si>
    <t>10％対象 計</t>
    <rPh sb="3" eb="5">
      <t>タイショウ</t>
    </rPh>
    <rPh sb="6" eb="7">
      <t>ケイ</t>
    </rPh>
    <phoneticPr fontId="1"/>
  </si>
  <si>
    <t>請求明細</t>
    <rPh sb="0" eb="2">
      <t>セイキュウ</t>
    </rPh>
    <rPh sb="2" eb="4">
      <t>メイサイ</t>
    </rPh>
    <phoneticPr fontId="1"/>
  </si>
  <si>
    <t>　　　　　品名または内容</t>
    <rPh sb="5" eb="7">
      <t>ヒンメイ</t>
    </rPh>
    <rPh sb="10" eb="12">
      <t>ナイヨウ</t>
    </rPh>
    <phoneticPr fontId="1"/>
  </si>
  <si>
    <t>　税込金額(円)</t>
    <rPh sb="1" eb="3">
      <t>ゼイコ</t>
    </rPh>
    <rPh sb="3" eb="5">
      <t>キンガク</t>
    </rPh>
    <rPh sb="6" eb="7">
      <t>エン</t>
    </rPh>
    <phoneticPr fontId="1"/>
  </si>
  <si>
    <t>住　所</t>
    <rPh sb="0" eb="1">
      <t>ジュウ</t>
    </rPh>
    <rPh sb="2" eb="3">
      <t>ショ</t>
    </rPh>
    <phoneticPr fontId="1"/>
  </si>
  <si>
    <t>名　称</t>
    <rPh sb="0" eb="1">
      <t>ナ</t>
    </rPh>
    <rPh sb="2" eb="3">
      <t>ショウ</t>
    </rPh>
    <phoneticPr fontId="1"/>
  </si>
  <si>
    <t>氏　名</t>
    <rPh sb="0" eb="1">
      <t>シ</t>
    </rPh>
    <rPh sb="2" eb="3">
      <t>メイ</t>
    </rPh>
    <phoneticPr fontId="1"/>
  </si>
  <si>
    <r>
      <rPr>
        <sz val="14"/>
        <color theme="1"/>
        <rFont val="游ゴシック"/>
        <family val="3"/>
        <charset val="128"/>
        <scheme val="minor"/>
      </rPr>
      <t>□</t>
    </r>
    <r>
      <rPr>
        <sz val="11"/>
        <color theme="1"/>
        <rFont val="游ゴシック"/>
        <family val="2"/>
        <charset val="128"/>
        <scheme val="minor"/>
      </rPr>
      <t xml:space="preserve"> </t>
    </r>
    <r>
      <rPr>
        <sz val="9"/>
        <color theme="1"/>
        <rFont val="游ゴシック"/>
        <family val="3"/>
        <charset val="128"/>
        <scheme val="minor"/>
      </rPr>
      <t>免税事業者のため、適格請求書登録番号を記入しません</t>
    </r>
    <r>
      <rPr>
        <sz val="11"/>
        <color theme="1"/>
        <rFont val="游ゴシック"/>
        <family val="3"/>
        <charset val="128"/>
        <scheme val="minor"/>
      </rPr>
      <t>。</t>
    </r>
    <rPh sb="2" eb="4">
      <t>メンゼイ</t>
    </rPh>
    <rPh sb="4" eb="7">
      <t>ジギョウシャ</t>
    </rPh>
    <rPh sb="11" eb="13">
      <t>テキカク</t>
    </rPh>
    <rPh sb="13" eb="16">
      <t>セイキュウショ</t>
    </rPh>
    <rPh sb="16" eb="18">
      <t>トウロク</t>
    </rPh>
    <rPh sb="18" eb="20">
      <t>バンゴウ</t>
    </rPh>
    <rPh sb="21" eb="23">
      <t>キニュウ</t>
    </rPh>
    <phoneticPr fontId="1"/>
  </si>
  <si>
    <t xml:space="preserve"> 税込単価</t>
    <rPh sb="1" eb="3">
      <t>ゼイコミ</t>
    </rPh>
    <rPh sb="3" eb="5">
      <t>タンカ</t>
    </rPh>
    <phoneticPr fontId="1"/>
  </si>
  <si>
    <t xml:space="preserve"> 　本支店名</t>
    <rPh sb="2" eb="5">
      <t>ホンシテン</t>
    </rPh>
    <rPh sb="5" eb="6">
      <t>メイ</t>
    </rPh>
    <phoneticPr fontId="1"/>
  </si>
  <si>
    <t xml:space="preserve"> 　口座番号</t>
    <rPh sb="2" eb="4">
      <t>コウザ</t>
    </rPh>
    <rPh sb="4" eb="6">
      <t>バンゴウ</t>
    </rPh>
    <phoneticPr fontId="1"/>
  </si>
  <si>
    <t>　取引年月日</t>
    <rPh sb="1" eb="3">
      <t>トリヒキ</t>
    </rPh>
    <rPh sb="3" eb="6">
      <t>ネンガッピ</t>
    </rPh>
    <phoneticPr fontId="1"/>
  </si>
  <si>
    <t>請求書作成における留意事項</t>
  </si>
  <si>
    <t>※適格請求書の記載事項</t>
  </si>
  <si>
    <t>株式会社△△商事</t>
    <rPh sb="0" eb="8">
      <t>カブシキガイシャサンカクサンカクショウジ</t>
    </rPh>
    <phoneticPr fontId="1"/>
  </si>
  <si>
    <t>カ）サンカクサンカクショウジ</t>
    <phoneticPr fontId="1"/>
  </si>
  <si>
    <t>○○銀行</t>
    <rPh sb="2" eb="4">
      <t>ギンコウ</t>
    </rPh>
    <phoneticPr fontId="1"/>
  </si>
  <si>
    <t>○○支店</t>
    <rPh sb="2" eb="4">
      <t>シテン</t>
    </rPh>
    <phoneticPr fontId="1"/>
  </si>
  <si>
    <t>１２３４５６７</t>
    <phoneticPr fontId="1"/>
  </si>
  <si>
    <t>令和5年10月分</t>
    <rPh sb="0" eb="2">
      <t>レイワ</t>
    </rPh>
    <rPh sb="3" eb="4">
      <t>ネン</t>
    </rPh>
    <rPh sb="6" eb="8">
      <t>ガツブン</t>
    </rPh>
    <phoneticPr fontId="1"/>
  </si>
  <si>
    <t>令和〇年〇月〇日</t>
    <rPh sb="0" eb="2">
      <t>レイワ</t>
    </rPh>
    <rPh sb="3" eb="4">
      <t>ネン</t>
    </rPh>
    <rPh sb="5" eb="6">
      <t>ガツ</t>
    </rPh>
    <rPh sb="7" eb="8">
      <t>ニチ</t>
    </rPh>
    <phoneticPr fontId="1"/>
  </si>
  <si>
    <t xml:space="preserve"> 内 消費税額等</t>
    <rPh sb="1" eb="2">
      <t>ウチ</t>
    </rPh>
    <rPh sb="3" eb="6">
      <t>ショウヒゼイ</t>
    </rPh>
    <rPh sb="6" eb="7">
      <t>ガク</t>
    </rPh>
    <rPh sb="7" eb="8">
      <t>トウ</t>
    </rPh>
    <phoneticPr fontId="1"/>
  </si>
  <si>
    <t xml:space="preserve"> 10％対象 計</t>
    <rPh sb="4" eb="6">
      <t>タイショウ</t>
    </rPh>
    <rPh sb="7" eb="8">
      <t>ケイ</t>
    </rPh>
    <phoneticPr fontId="1"/>
  </si>
  <si>
    <t>蜂蜜　＊</t>
    <rPh sb="0" eb="2">
      <t>ハチミツ</t>
    </rPh>
    <phoneticPr fontId="1"/>
  </si>
  <si>
    <t xml:space="preserve">  金融機関名</t>
    <rPh sb="2" eb="4">
      <t>キンユウ</t>
    </rPh>
    <rPh sb="4" eb="6">
      <t>キカン</t>
    </rPh>
    <rPh sb="6" eb="7">
      <t>メイ</t>
    </rPh>
    <phoneticPr fontId="1"/>
  </si>
  <si>
    <t xml:space="preserve">  預 金 種 目</t>
    <rPh sb="2" eb="3">
      <t>アズカリ</t>
    </rPh>
    <rPh sb="4" eb="5">
      <t>キン</t>
    </rPh>
    <rPh sb="6" eb="7">
      <t>シュ</t>
    </rPh>
    <rPh sb="8" eb="9">
      <t>メ</t>
    </rPh>
    <phoneticPr fontId="1"/>
  </si>
  <si>
    <t>支払内容確認</t>
    <rPh sb="0" eb="2">
      <t>シハライ</t>
    </rPh>
    <rPh sb="2" eb="4">
      <t>ナイヨウ</t>
    </rPh>
    <rPh sb="4" eb="6">
      <t>カクニン</t>
    </rPh>
    <phoneticPr fontId="1"/>
  </si>
  <si>
    <t>　年　月　日</t>
    <rPh sb="1" eb="2">
      <t>ネン</t>
    </rPh>
    <rPh sb="3" eb="4">
      <t>ガツ</t>
    </rPh>
    <rPh sb="5" eb="6">
      <t>ニチ</t>
    </rPh>
    <phoneticPr fontId="1"/>
  </si>
  <si>
    <t>請求金額</t>
    <rPh sb="0" eb="2">
      <t>セイキュウ</t>
    </rPh>
    <rPh sb="2" eb="4">
      <t>キンガク</t>
    </rPh>
    <phoneticPr fontId="1"/>
  </si>
  <si>
    <t>本支店名</t>
    <rPh sb="0" eb="3">
      <t>ホンシテン</t>
    </rPh>
    <rPh sb="3" eb="4">
      <t>メイ</t>
    </rPh>
    <phoneticPr fontId="1"/>
  </si>
  <si>
    <t>口座番号</t>
    <rPh sb="0" eb="2">
      <t>コウザ</t>
    </rPh>
    <rPh sb="2" eb="4">
      <t>バンゴウ</t>
    </rPh>
    <phoneticPr fontId="1"/>
  </si>
  <si>
    <t>金融機関名</t>
    <rPh sb="0" eb="2">
      <t>キンユウ</t>
    </rPh>
    <rPh sb="2" eb="4">
      <t>キカン</t>
    </rPh>
    <rPh sb="4" eb="5">
      <t>メイ</t>
    </rPh>
    <phoneticPr fontId="1"/>
  </si>
  <si>
    <t>預 金 種 目</t>
    <rPh sb="0" eb="1">
      <t>アズカリ</t>
    </rPh>
    <rPh sb="2" eb="3">
      <t>キン</t>
    </rPh>
    <rPh sb="4" eb="5">
      <t>シュ</t>
    </rPh>
    <rPh sb="6" eb="7">
      <t>メ</t>
    </rPh>
    <phoneticPr fontId="1"/>
  </si>
  <si>
    <t>プリンタ用トナーカートリッジ</t>
    <rPh sb="4" eb="5">
      <t>ヨウ</t>
    </rPh>
    <phoneticPr fontId="1"/>
  </si>
  <si>
    <t>取引年月日</t>
    <rPh sb="0" eb="2">
      <t>トリヒキ</t>
    </rPh>
    <rPh sb="2" eb="5">
      <t>ネンガッピ</t>
    </rPh>
    <phoneticPr fontId="1"/>
  </si>
  <si>
    <t>数量</t>
    <rPh sb="0" eb="2">
      <t>スウリョウ</t>
    </rPh>
    <phoneticPr fontId="1"/>
  </si>
  <si>
    <t>税込金額(円)</t>
    <rPh sb="0" eb="2">
      <t>ゼイコ</t>
    </rPh>
    <rPh sb="2" eb="4">
      <t>キンガク</t>
    </rPh>
    <rPh sb="5" eb="6">
      <t>エン</t>
    </rPh>
    <phoneticPr fontId="1"/>
  </si>
  <si>
    <t>摘要</t>
    <rPh sb="0" eb="2">
      <t>テキヨウ</t>
    </rPh>
    <phoneticPr fontId="1"/>
  </si>
  <si>
    <t>令和5年度前橋市民体育館×××保守点検</t>
    <rPh sb="0" eb="2">
      <t>レイワ</t>
    </rPh>
    <rPh sb="3" eb="5">
      <t>ネンド</t>
    </rPh>
    <rPh sb="5" eb="9">
      <t>マエバシシミン</t>
    </rPh>
    <rPh sb="9" eb="12">
      <t>タイイクカン</t>
    </rPh>
    <rPh sb="15" eb="17">
      <t>ホシュ</t>
    </rPh>
    <rPh sb="17" eb="19">
      <t>テンケン</t>
    </rPh>
    <phoneticPr fontId="1"/>
  </si>
  <si>
    <t>税率</t>
    <rPh sb="0" eb="2">
      <t>ゼイリツ</t>
    </rPh>
    <phoneticPr fontId="1"/>
  </si>
  <si>
    <t>※軽減税率対象のものは、その欄に＊印をご記入ください。</t>
    <rPh sb="1" eb="3">
      <t>ケイゲン</t>
    </rPh>
    <rPh sb="3" eb="5">
      <t>ゼイリツ</t>
    </rPh>
    <rPh sb="5" eb="7">
      <t>タイショウ</t>
    </rPh>
    <rPh sb="14" eb="15">
      <t>ラン</t>
    </rPh>
    <rPh sb="17" eb="18">
      <t>シルシ</t>
    </rPh>
    <rPh sb="20" eb="22">
      <t>キニュウ</t>
    </rPh>
    <phoneticPr fontId="1"/>
  </si>
  <si>
    <t>発注者記入欄</t>
    <rPh sb="0" eb="3">
      <t>ハッチュウシャ</t>
    </rPh>
    <rPh sb="3" eb="5">
      <t>キニュウ</t>
    </rPh>
    <rPh sb="5" eb="6">
      <t>ラン</t>
    </rPh>
    <phoneticPr fontId="1"/>
  </si>
  <si>
    <t>請 　　求　　 書</t>
    <rPh sb="0" eb="1">
      <t>ショウ</t>
    </rPh>
    <rPh sb="4" eb="5">
      <t>モトム</t>
    </rPh>
    <rPh sb="8" eb="9">
      <t>ショ</t>
    </rPh>
    <phoneticPr fontId="1"/>
  </si>
  <si>
    <t>請　 　求　　 書</t>
    <rPh sb="0" eb="1">
      <t>ショウ</t>
    </rPh>
    <rPh sb="4" eb="5">
      <t>モトム</t>
    </rPh>
    <rPh sb="8" eb="9">
      <t>ショ</t>
    </rPh>
    <phoneticPr fontId="1"/>
  </si>
  <si>
    <t>(請求者)</t>
    <rPh sb="1" eb="4">
      <t>セイキュウシャ</t>
    </rPh>
    <phoneticPr fontId="1"/>
  </si>
  <si>
    <t>※非課税・不課税の場合は、税率欄に「－」をご記入ください。</t>
    <rPh sb="1" eb="4">
      <t>ヒカゼイ</t>
    </rPh>
    <rPh sb="5" eb="8">
      <t>フカゼイ</t>
    </rPh>
    <rPh sb="9" eb="11">
      <t>バアイ</t>
    </rPh>
    <rPh sb="13" eb="15">
      <t>ゼイリツ</t>
    </rPh>
    <rPh sb="15" eb="16">
      <t>ラン</t>
    </rPh>
    <rPh sb="22" eb="24">
      <t>キニュウ</t>
    </rPh>
    <phoneticPr fontId="1"/>
  </si>
  <si>
    <t>株式会社△△商事</t>
    <rPh sb="0" eb="4">
      <t>カブシキガイシャ</t>
    </rPh>
    <rPh sb="4" eb="8">
      <t>サンカクサンカクショウジ</t>
    </rPh>
    <phoneticPr fontId="1"/>
  </si>
  <si>
    <t>1234567891011</t>
    <phoneticPr fontId="1"/>
  </si>
  <si>
    <t>前橋市○○町〇丁目○○ー○○</t>
    <rPh sb="0" eb="3">
      <t>マエバシシ</t>
    </rPh>
    <rPh sb="5" eb="6">
      <t>マチ</t>
    </rPh>
    <rPh sb="7" eb="9">
      <t>チョウメ</t>
    </rPh>
    <phoneticPr fontId="1"/>
  </si>
  <si>
    <t>代表取締役社長　□□□□□</t>
    <rPh sb="0" eb="7">
      <t>ダイヒョウトリシマリヤクシャチョウ</t>
    </rPh>
    <phoneticPr fontId="1"/>
  </si>
  <si>
    <t>(1)</t>
    <phoneticPr fontId="1"/>
  </si>
  <si>
    <t>(2)</t>
    <phoneticPr fontId="1"/>
  </si>
  <si>
    <t>(5)</t>
  </si>
  <si>
    <t>(6)</t>
    <phoneticPr fontId="1"/>
  </si>
  <si>
    <t>取引年月日</t>
    <phoneticPr fontId="1"/>
  </si>
  <si>
    <t>適格請求書発行事業者の氏名又は名称及び登録番号</t>
    <phoneticPr fontId="1"/>
  </si>
  <si>
    <t>取引内容（軽減税率の対象品目である旨）</t>
    <phoneticPr fontId="1"/>
  </si>
  <si>
    <t>税率ごとに区分して合計した対価の額（税抜又は税込）及び適用税率</t>
    <phoneticPr fontId="1"/>
  </si>
  <si>
    <t>税率ごとに区分した消費税額等（端数処理は、一の適格請求書につき、税率ごとに１回ずつ行います。）</t>
    <phoneticPr fontId="1"/>
  </si>
  <si>
    <t>書類の交付を受ける事業者の氏名又は名称</t>
  </si>
  <si>
    <t>④</t>
    <phoneticPr fontId="1"/>
  </si>
  <si>
    <t>③</t>
    <phoneticPr fontId="1"/>
  </si>
  <si>
    <t>単価は、税込みの単価をご記入ください。</t>
    <phoneticPr fontId="1"/>
  </si>
  <si>
    <t>②</t>
    <phoneticPr fontId="1"/>
  </si>
  <si>
    <t>請求日を記載してください。</t>
    <phoneticPr fontId="1"/>
  </si>
  <si>
    <t>①</t>
    <phoneticPr fontId="1"/>
  </si>
  <si>
    <t>(4)</t>
  </si>
  <si>
    <t>(3)</t>
    <phoneticPr fontId="1"/>
  </si>
  <si>
    <t>適格請求書の記載事項（※）を満たしており、請求日、宛名、金額、請求者（住所、氏名（法人・団体等の場合は名称及び代表者の職氏名及び押印））、振込先金融機関が記載されている請求書であれば、上記の様式以外でも提出していただくことができます。</t>
    <phoneticPr fontId="1"/>
  </si>
  <si>
    <t>内消費税額等は、下記の式で得た金額に対して端数処理を行った金額を記載してください。
 ８％・・・８％対象計×8/108
 10％・・・10％対象計×10/110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</si>
</sst>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0"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9"/>
      <color theme="1"/>
      <name val="游ゴシック"/>
      <family val="3"/>
      <charset val="128"/>
      <scheme val="minor"/>
    </font>
    <font>
      <sz val="10"/>
      <color theme="1"/>
      <name val="游ゴシック"/>
      <family val="3"/>
      <charset val="128"/>
      <scheme val="minor"/>
    </font>
    <font>
      <sz val="14"/>
      <color theme="1"/>
      <name val="游ゴシック"/>
      <family val="3"/>
      <charset val="128"/>
      <scheme val="minor"/>
    </font>
    <font>
      <sz val="11"/>
      <color theme="1"/>
      <name val="游ゴシック"/>
      <family val="3"/>
      <charset val="128"/>
      <scheme val="minor"/>
    </font>
    <font>
      <sz val="9"/>
      <color theme="1"/>
      <name val="游ゴシック"/>
      <family val="2"/>
      <charset val="128"/>
      <scheme val="minor"/>
    </font>
    <font>
      <sz val="9"/>
      <color theme="1"/>
      <name val="Segoe UI Symbol"/>
      <family val="2"/>
    </font>
    <font>
      <b/>
      <sz val="20"/>
      <color theme="1"/>
      <name val="游ゴシック"/>
      <family val="3"/>
      <charset val="128"/>
      <scheme val="minor"/>
    </font>
    <font>
      <b/>
      <sz val="11"/>
      <color theme="1"/>
      <name val="游ゴシック"/>
      <family val="3"/>
      <charset val="128"/>
      <scheme val="minor"/>
    </font>
    <font>
      <sz val="14"/>
      <color rgb="FF0000FF"/>
      <name val="游ゴシック"/>
      <family val="3"/>
      <charset val="128"/>
      <scheme val="minor"/>
    </font>
    <font>
      <sz val="11"/>
      <color rgb="FF0000FF"/>
      <name val="游ゴシック"/>
      <family val="2"/>
      <charset val="128"/>
      <scheme val="minor"/>
    </font>
    <font>
      <sz val="11"/>
      <color rgb="FF0000FF"/>
      <name val="游ゴシック"/>
      <family val="3"/>
      <charset val="128"/>
      <scheme val="minor"/>
    </font>
    <font>
      <sz val="11"/>
      <name val="游ゴシック"/>
      <family val="2"/>
      <charset val="128"/>
      <scheme val="minor"/>
    </font>
    <font>
      <sz val="10"/>
      <color theme="1"/>
      <name val="游ゴシック"/>
      <family val="2"/>
      <charset val="128"/>
      <scheme val="minor"/>
    </font>
    <font>
      <sz val="18"/>
      <color theme="1"/>
      <name val="游ゴシック"/>
      <family val="2"/>
      <charset val="128"/>
      <scheme val="minor"/>
    </font>
    <font>
      <sz val="18"/>
      <color rgb="FF0000FF"/>
      <name val="游ゴシック"/>
      <family val="2"/>
      <charset val="128"/>
      <scheme val="minor"/>
    </font>
    <font>
      <sz val="11"/>
      <color theme="1"/>
      <name val="ＭＳ 明朝"/>
      <family val="1"/>
      <charset val="128"/>
    </font>
    <font>
      <sz val="11"/>
      <color theme="1"/>
      <name val="ＭＳ ゴシック"/>
      <family val="3"/>
      <charset val="128"/>
    </font>
  </fonts>
  <fills count="3">
    <fill>
      <patternFill patternType="none"/>
    </fill>
    <fill>
      <patternFill patternType="gray125"/>
    </fill>
    <fill>
      <patternFill patternType="solid">
        <fgColor theme="6" tint="0.79998168889431442"/>
        <bgColor indexed="64"/>
      </patternFill>
    </fill>
  </fills>
  <borders count="4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double">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hair">
        <color auto="1"/>
      </bottom>
      <diagonal/>
    </border>
    <border>
      <left/>
      <right/>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top/>
      <bottom style="hair">
        <color auto="1"/>
      </bottom>
      <diagonal/>
    </border>
    <border>
      <left/>
      <right style="thin">
        <color auto="1"/>
      </right>
      <top/>
      <bottom style="hair">
        <color auto="1"/>
      </bottom>
      <diagonal/>
    </border>
    <border>
      <left style="thin">
        <color auto="1"/>
      </left>
      <right/>
      <top style="hair">
        <color auto="1"/>
      </top>
      <bottom style="double">
        <color auto="1"/>
      </bottom>
      <diagonal/>
    </border>
    <border>
      <left/>
      <right/>
      <top style="hair">
        <color auto="1"/>
      </top>
      <bottom style="double">
        <color auto="1"/>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double">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style="thin">
        <color auto="1"/>
      </right>
      <top style="hair">
        <color auto="1"/>
      </top>
      <bottom/>
      <diagonal/>
    </border>
    <border>
      <left style="thin">
        <color auto="1"/>
      </left>
      <right style="thin">
        <color auto="1"/>
      </right>
      <top/>
      <bottom/>
      <diagonal/>
    </border>
    <border>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s>
  <cellStyleXfs count="1">
    <xf numFmtId="0" fontId="0" fillId="0" borderId="0">
      <alignment vertical="center"/>
    </xf>
  </cellStyleXfs>
  <cellXfs count="221">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0"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0" xfId="0" applyFill="1" applyBorder="1">
      <alignment vertical="center"/>
    </xf>
    <xf numFmtId="0" fontId="0" fillId="0" borderId="2" xfId="0" applyBorder="1" applyAlignment="1">
      <alignment horizontal="right" vertical="center"/>
    </xf>
    <xf numFmtId="0" fontId="0" fillId="0" borderId="2" xfId="0" applyFill="1" applyBorder="1">
      <alignment vertical="center"/>
    </xf>
    <xf numFmtId="0" fontId="0" fillId="0" borderId="10" xfId="0" applyBorder="1">
      <alignment vertical="center"/>
    </xf>
    <xf numFmtId="0" fontId="0" fillId="0" borderId="11" xfId="0" applyBorder="1">
      <alignment vertical="center"/>
    </xf>
    <xf numFmtId="0" fontId="7" fillId="0" borderId="0" xfId="0" applyFont="1" applyFill="1" applyBorder="1">
      <alignment vertical="center"/>
    </xf>
    <xf numFmtId="0" fontId="0" fillId="0" borderId="0" xfId="0" applyFill="1" applyBorder="1" applyAlignment="1"/>
    <xf numFmtId="0" fontId="6" fillId="0" borderId="0" xfId="0" applyFont="1" applyFill="1" applyBorder="1" applyAlignment="1">
      <alignment vertical="center"/>
    </xf>
    <xf numFmtId="0" fontId="0" fillId="0" borderId="12" xfId="0" applyBorder="1">
      <alignment vertical="center"/>
    </xf>
    <xf numFmtId="0" fontId="0" fillId="0" borderId="13" xfId="0" applyBorder="1">
      <alignment vertical="center"/>
    </xf>
    <xf numFmtId="0" fontId="0" fillId="0" borderId="13" xfId="0" applyFill="1" applyBorder="1">
      <alignment vertical="center"/>
    </xf>
    <xf numFmtId="0" fontId="0" fillId="0" borderId="0" xfId="0" applyBorder="1" applyAlignment="1"/>
    <xf numFmtId="0" fontId="0" fillId="0" borderId="16" xfId="0" applyBorder="1">
      <alignment vertical="center"/>
    </xf>
    <xf numFmtId="0" fontId="0" fillId="0" borderId="7" xfId="0" applyBorder="1" applyAlignment="1"/>
    <xf numFmtId="0" fontId="3" fillId="0" borderId="0" xfId="0" applyFont="1" applyFill="1" applyBorder="1" applyAlignment="1">
      <alignment vertical="center"/>
    </xf>
    <xf numFmtId="0" fontId="0" fillId="0" borderId="18" xfId="0" applyBorder="1">
      <alignment vertical="center"/>
    </xf>
    <xf numFmtId="0" fontId="0" fillId="0" borderId="3" xfId="0" applyFill="1" applyBorder="1">
      <alignment vertical="center"/>
    </xf>
    <xf numFmtId="0" fontId="0" fillId="0" borderId="5" xfId="0" applyFill="1" applyBorder="1">
      <alignment vertical="center"/>
    </xf>
    <xf numFmtId="0" fontId="3" fillId="0" borderId="0" xfId="0" applyFont="1">
      <alignment vertical="center"/>
    </xf>
    <xf numFmtId="0" fontId="0" fillId="0" borderId="26" xfId="0" applyBorder="1">
      <alignment vertical="center"/>
    </xf>
    <xf numFmtId="0" fontId="0" fillId="0" borderId="27" xfId="0" applyBorder="1">
      <alignment vertical="center"/>
    </xf>
    <xf numFmtId="0" fontId="0" fillId="2" borderId="1" xfId="0" applyFill="1" applyBorder="1">
      <alignment vertical="center"/>
    </xf>
    <xf numFmtId="0" fontId="0" fillId="2" borderId="6" xfId="0" applyFill="1" applyBorder="1">
      <alignment vertical="center"/>
    </xf>
    <xf numFmtId="0" fontId="0" fillId="2" borderId="7" xfId="0" applyFill="1" applyBorder="1">
      <alignment vertical="center"/>
    </xf>
    <xf numFmtId="0" fontId="4" fillId="2" borderId="1" xfId="0" applyFont="1" applyFill="1" applyBorder="1">
      <alignment vertical="center"/>
    </xf>
    <xf numFmtId="0" fontId="3" fillId="2" borderId="2" xfId="0" applyFont="1" applyFill="1" applyBorder="1">
      <alignment vertical="center"/>
    </xf>
    <xf numFmtId="0" fontId="4" fillId="2" borderId="2" xfId="0" applyFont="1" applyFill="1" applyBorder="1">
      <alignment vertical="center"/>
    </xf>
    <xf numFmtId="0" fontId="4" fillId="2" borderId="9" xfId="0" applyFont="1" applyFill="1" applyBorder="1">
      <alignment vertical="center"/>
    </xf>
    <xf numFmtId="0" fontId="4" fillId="2" borderId="10" xfId="0" applyFont="1" applyFill="1" applyBorder="1">
      <alignment vertical="center"/>
    </xf>
    <xf numFmtId="0" fontId="4" fillId="2" borderId="11" xfId="0" applyFont="1" applyFill="1" applyBorder="1">
      <alignment vertical="center"/>
    </xf>
    <xf numFmtId="0" fontId="0" fillId="2" borderId="0" xfId="0" applyFill="1" applyBorder="1">
      <alignment vertical="center"/>
    </xf>
    <xf numFmtId="0" fontId="0" fillId="2" borderId="19" xfId="0" applyFill="1" applyBorder="1">
      <alignment vertical="center"/>
    </xf>
    <xf numFmtId="0" fontId="0" fillId="2" borderId="20" xfId="0" applyFill="1" applyBorder="1">
      <alignment vertical="center"/>
    </xf>
    <xf numFmtId="0" fontId="0" fillId="2" borderId="22" xfId="0" applyFill="1" applyBorder="1">
      <alignment vertical="center"/>
    </xf>
    <xf numFmtId="0" fontId="0" fillId="2" borderId="23" xfId="0" applyFill="1" applyBorder="1">
      <alignment vertical="center"/>
    </xf>
    <xf numFmtId="0" fontId="12" fillId="0" borderId="0" xfId="0" applyFont="1" applyBorder="1">
      <alignment vertical="center"/>
    </xf>
    <xf numFmtId="0" fontId="13" fillId="0" borderId="0" xfId="0" applyFont="1" applyBorder="1">
      <alignment vertical="center"/>
    </xf>
    <xf numFmtId="49" fontId="12" fillId="0" borderId="7" xfId="0" applyNumberFormat="1" applyFont="1" applyBorder="1" applyAlignment="1"/>
    <xf numFmtId="0" fontId="12" fillId="0" borderId="2" xfId="0" applyFont="1" applyBorder="1" applyAlignment="1">
      <alignment horizontal="right" vertical="center"/>
    </xf>
    <xf numFmtId="0" fontId="12" fillId="0" borderId="1" xfId="0" applyFont="1" applyBorder="1">
      <alignment vertical="center"/>
    </xf>
    <xf numFmtId="0" fontId="12" fillId="0" borderId="2" xfId="0" applyFont="1" applyBorder="1">
      <alignment vertical="center"/>
    </xf>
    <xf numFmtId="0" fontId="13" fillId="0" borderId="2" xfId="0" applyFont="1" applyFill="1" applyBorder="1">
      <alignment vertical="center"/>
    </xf>
    <xf numFmtId="0" fontId="13" fillId="0" borderId="9" xfId="0" applyFont="1" applyBorder="1">
      <alignment vertical="center"/>
    </xf>
    <xf numFmtId="0" fontId="13" fillId="0" borderId="10" xfId="0" applyFont="1" applyBorder="1">
      <alignment vertical="center"/>
    </xf>
    <xf numFmtId="0" fontId="13" fillId="0" borderId="10" xfId="0" applyFont="1" applyFill="1" applyBorder="1">
      <alignment vertical="center"/>
    </xf>
    <xf numFmtId="0" fontId="13" fillId="0" borderId="6" xfId="0" applyFont="1" applyBorder="1">
      <alignment vertical="center"/>
    </xf>
    <xf numFmtId="0" fontId="13" fillId="0" borderId="7" xfId="0" applyFont="1" applyBorder="1">
      <alignment vertical="center"/>
    </xf>
    <xf numFmtId="0" fontId="12" fillId="0" borderId="10" xfId="0" applyFont="1" applyBorder="1">
      <alignment vertical="center"/>
    </xf>
    <xf numFmtId="0" fontId="13" fillId="0" borderId="11" xfId="0" applyFont="1" applyBorder="1">
      <alignment vertical="center"/>
    </xf>
    <xf numFmtId="49" fontId="13" fillId="0" borderId="7" xfId="0" applyNumberFormat="1" applyFont="1" applyBorder="1">
      <alignment vertical="center"/>
    </xf>
    <xf numFmtId="0" fontId="13" fillId="0" borderId="8" xfId="0" applyFont="1" applyBorder="1">
      <alignment vertical="center"/>
    </xf>
    <xf numFmtId="0" fontId="13" fillId="0" borderId="2" xfId="0" applyFont="1" applyBorder="1">
      <alignment vertical="center"/>
    </xf>
    <xf numFmtId="0" fontId="13" fillId="0" borderId="1" xfId="0" applyFont="1" applyBorder="1">
      <alignment vertical="center"/>
    </xf>
    <xf numFmtId="0" fontId="13" fillId="0" borderId="3" xfId="0" applyFont="1" applyBorder="1">
      <alignment vertical="center"/>
    </xf>
    <xf numFmtId="0" fontId="13" fillId="0" borderId="15" xfId="0" applyFont="1" applyBorder="1">
      <alignment vertical="center"/>
    </xf>
    <xf numFmtId="0" fontId="13" fillId="0" borderId="16" xfId="0" applyFont="1" applyBorder="1">
      <alignment vertical="center"/>
    </xf>
    <xf numFmtId="0" fontId="13" fillId="0" borderId="16" xfId="0" applyFont="1" applyFill="1" applyBorder="1">
      <alignment vertical="center"/>
    </xf>
    <xf numFmtId="0" fontId="13" fillId="0" borderId="17" xfId="0" applyFont="1" applyBorder="1">
      <alignment vertical="center"/>
    </xf>
    <xf numFmtId="0" fontId="14" fillId="0" borderId="0" xfId="0" applyFont="1" applyBorder="1">
      <alignment vertical="center"/>
    </xf>
    <xf numFmtId="0" fontId="3" fillId="0" borderId="0" xfId="0" applyFont="1" applyBorder="1">
      <alignment vertical="center"/>
    </xf>
    <xf numFmtId="0" fontId="0" fillId="0" borderId="7" xfId="0" applyBorder="1" applyAlignment="1">
      <alignment horizontal="right"/>
    </xf>
    <xf numFmtId="0" fontId="4" fillId="0" borderId="2" xfId="0" applyFont="1" applyFill="1" applyBorder="1">
      <alignment vertical="center"/>
    </xf>
    <xf numFmtId="176" fontId="13" fillId="0" borderId="22" xfId="0" applyNumberFormat="1" applyFont="1" applyBorder="1" applyAlignment="1">
      <alignment vertical="center"/>
    </xf>
    <xf numFmtId="176" fontId="13" fillId="0" borderId="15" xfId="0" applyNumberFormat="1" applyFont="1" applyBorder="1" applyAlignment="1">
      <alignment vertical="center"/>
    </xf>
    <xf numFmtId="0" fontId="6" fillId="0" borderId="0" xfId="0" applyFont="1" applyBorder="1">
      <alignment vertical="center"/>
    </xf>
    <xf numFmtId="0" fontId="6" fillId="0" borderId="0" xfId="0" applyFont="1" applyFill="1" applyBorder="1" applyAlignment="1"/>
    <xf numFmtId="0" fontId="4" fillId="2" borderId="1" xfId="0" applyFont="1" applyFill="1" applyBorder="1" applyAlignment="1">
      <alignment horizontal="center" vertical="center"/>
    </xf>
    <xf numFmtId="0" fontId="13" fillId="0" borderId="22" xfId="0" applyFont="1" applyBorder="1" applyAlignment="1">
      <alignment vertical="center"/>
    </xf>
    <xf numFmtId="0" fontId="13" fillId="0" borderId="24" xfId="0" applyFont="1" applyBorder="1" applyAlignment="1">
      <alignment vertical="center"/>
    </xf>
    <xf numFmtId="0" fontId="13" fillId="0" borderId="30" xfId="0" applyFont="1" applyBorder="1" applyAlignment="1">
      <alignment vertical="center"/>
    </xf>
    <xf numFmtId="0" fontId="13" fillId="0" borderId="31" xfId="0" applyFont="1" applyBorder="1" applyAlignment="1">
      <alignment vertical="center"/>
    </xf>
    <xf numFmtId="9" fontId="0" fillId="0" borderId="34" xfId="0" applyNumberFormat="1" applyBorder="1" applyAlignment="1">
      <alignment horizontal="center" vertical="center" shrinkToFit="1"/>
    </xf>
    <xf numFmtId="9" fontId="0" fillId="0" borderId="32" xfId="0" applyNumberFormat="1" applyBorder="1" applyAlignment="1">
      <alignment horizontal="center" vertical="center" shrinkToFit="1"/>
    </xf>
    <xf numFmtId="0" fontId="4" fillId="2" borderId="33" xfId="0" applyFont="1" applyFill="1" applyBorder="1" applyAlignment="1">
      <alignment horizontal="center" vertical="center" wrapText="1" shrinkToFit="1"/>
    </xf>
    <xf numFmtId="0" fontId="7" fillId="0" borderId="0" xfId="0" applyFont="1" applyBorder="1">
      <alignment vertical="center"/>
    </xf>
    <xf numFmtId="0" fontId="7" fillId="0" borderId="0" xfId="0" applyFont="1" applyBorder="1" applyAlignment="1">
      <alignment vertical="top"/>
    </xf>
    <xf numFmtId="0" fontId="4" fillId="2" borderId="34" xfId="0" applyFont="1" applyFill="1" applyBorder="1" applyAlignment="1">
      <alignment horizontal="center" vertical="center"/>
    </xf>
    <xf numFmtId="9" fontId="13" fillId="0" borderId="35" xfId="0" applyNumberFormat="1" applyFont="1" applyBorder="1" applyAlignment="1">
      <alignment vertical="center"/>
    </xf>
    <xf numFmtId="9" fontId="13" fillId="0" borderId="32" xfId="0" applyNumberFormat="1" applyFont="1" applyBorder="1" applyAlignment="1">
      <alignment vertical="center"/>
    </xf>
    <xf numFmtId="9" fontId="13" fillId="0" borderId="36" xfId="0" applyNumberFormat="1" applyFont="1" applyBorder="1" applyAlignment="1">
      <alignment vertical="center"/>
    </xf>
    <xf numFmtId="0" fontId="13" fillId="0" borderId="37" xfId="0" applyFont="1" applyBorder="1">
      <alignment vertical="center"/>
    </xf>
    <xf numFmtId="0" fontId="13" fillId="0" borderId="38" xfId="0" applyFont="1" applyBorder="1">
      <alignment vertical="center"/>
    </xf>
    <xf numFmtId="0" fontId="13" fillId="0" borderId="39" xfId="0" applyFont="1" applyBorder="1">
      <alignment vertical="center"/>
    </xf>
    <xf numFmtId="9" fontId="13" fillId="0" borderId="40" xfId="0" applyNumberFormat="1" applyFont="1" applyBorder="1">
      <alignment vertical="center"/>
    </xf>
    <xf numFmtId="0" fontId="4" fillId="2" borderId="4" xfId="0" applyFont="1" applyFill="1" applyBorder="1">
      <alignment vertical="center"/>
    </xf>
    <xf numFmtId="0" fontId="3" fillId="2" borderId="0" xfId="0" applyFont="1" applyFill="1" applyBorder="1">
      <alignment vertical="center"/>
    </xf>
    <xf numFmtId="9" fontId="4" fillId="2" borderId="41" xfId="0" applyNumberFormat="1" applyFont="1" applyFill="1" applyBorder="1" applyAlignment="1">
      <alignment horizontal="center" vertical="center"/>
    </xf>
    <xf numFmtId="0" fontId="4" fillId="2" borderId="0" xfId="0" applyFont="1" applyFill="1" applyBorder="1">
      <alignment vertical="center"/>
    </xf>
    <xf numFmtId="0" fontId="4" fillId="2" borderId="5" xfId="0" applyFont="1" applyFill="1" applyBorder="1">
      <alignment vertical="center"/>
    </xf>
    <xf numFmtId="9" fontId="13" fillId="0" borderId="0" xfId="0" applyNumberFormat="1" applyFont="1" applyBorder="1">
      <alignment vertical="center"/>
    </xf>
    <xf numFmtId="0" fontId="13" fillId="0" borderId="0" xfId="0" applyFont="1" applyFill="1" applyBorder="1">
      <alignment vertical="center"/>
    </xf>
    <xf numFmtId="0" fontId="15" fillId="2" borderId="1" xfId="0" applyFont="1" applyFill="1" applyBorder="1">
      <alignment vertical="center"/>
    </xf>
    <xf numFmtId="0" fontId="4" fillId="2" borderId="6" xfId="0" applyFont="1" applyFill="1" applyBorder="1">
      <alignment vertical="center"/>
    </xf>
    <xf numFmtId="0" fontId="4" fillId="2" borderId="7" xfId="0" applyFont="1" applyFill="1" applyBorder="1">
      <alignment vertical="center"/>
    </xf>
    <xf numFmtId="0" fontId="15" fillId="2" borderId="9" xfId="0" applyFont="1" applyFill="1" applyBorder="1">
      <alignment vertical="center"/>
    </xf>
    <xf numFmtId="0" fontId="4" fillId="2" borderId="8" xfId="0" applyFont="1" applyFill="1" applyBorder="1">
      <alignment vertical="center"/>
    </xf>
    <xf numFmtId="9" fontId="0" fillId="0" borderId="41" xfId="0" applyNumberFormat="1" applyBorder="1" applyAlignment="1">
      <alignment horizontal="center" vertical="center" shrinkToFit="1"/>
    </xf>
    <xf numFmtId="0" fontId="0" fillId="0" borderId="4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Border="1" applyAlignment="1">
      <alignment vertical="center"/>
    </xf>
    <xf numFmtId="0" fontId="0" fillId="0" borderId="0" xfId="0" applyAlignment="1">
      <alignment vertical="center" wrapText="1"/>
    </xf>
    <xf numFmtId="0" fontId="0" fillId="0" borderId="0" xfId="0" applyAlignment="1">
      <alignment horizontal="justify" vertical="center" wrapText="1"/>
    </xf>
    <xf numFmtId="0" fontId="10" fillId="0" borderId="0" xfId="0" applyFont="1" applyAlignment="1">
      <alignment horizontal="justify" vertical="center" wrapText="1"/>
    </xf>
    <xf numFmtId="0" fontId="0" fillId="0" borderId="0" xfId="0" applyAlignment="1">
      <alignment horizontal="justify" vertical="center"/>
    </xf>
    <xf numFmtId="0" fontId="0" fillId="0" borderId="0" xfId="0" applyAlignment="1">
      <alignment horizontal="right" vertical="top" wrapText="1"/>
    </xf>
    <xf numFmtId="0" fontId="6" fillId="0" borderId="0" xfId="0" applyFont="1" applyAlignment="1">
      <alignment horizontal="justify" vertical="top" wrapText="1"/>
    </xf>
    <xf numFmtId="0" fontId="18" fillId="0" borderId="0" xfId="0" applyFont="1" applyAlignment="1">
      <alignment horizontal="right" vertical="top" wrapText="1"/>
    </xf>
    <xf numFmtId="0" fontId="18" fillId="0" borderId="0" xfId="0" applyFont="1" applyAlignment="1">
      <alignment horizontal="justify" vertical="top" wrapText="1"/>
    </xf>
    <xf numFmtId="49" fontId="18" fillId="0" borderId="0" xfId="0" applyNumberFormat="1" applyFont="1" applyAlignment="1">
      <alignment horizontal="right" vertical="top" wrapText="1"/>
    </xf>
    <xf numFmtId="49" fontId="18" fillId="0" borderId="0" xfId="0" applyNumberFormat="1" applyFont="1" applyAlignment="1">
      <alignment horizontal="right" vertical="top"/>
    </xf>
    <xf numFmtId="0" fontId="18" fillId="0" borderId="0" xfId="0" applyFont="1" applyAlignment="1">
      <alignment horizontal="justify" vertical="justify" wrapText="1"/>
    </xf>
    <xf numFmtId="58" fontId="0" fillId="0" borderId="15" xfId="0" applyNumberFormat="1" applyBorder="1" applyAlignment="1">
      <alignment vertical="center" shrinkToFit="1"/>
    </xf>
    <xf numFmtId="0" fontId="0" fillId="0" borderId="16" xfId="0" applyBorder="1" applyAlignment="1">
      <alignment vertical="center" shrinkToFit="1"/>
    </xf>
    <xf numFmtId="0" fontId="0" fillId="0" borderId="17" xfId="0" applyBorder="1" applyAlignment="1">
      <alignment vertical="center" shrinkToFit="1"/>
    </xf>
    <xf numFmtId="58" fontId="0" fillId="0" borderId="4" xfId="0" applyNumberFormat="1" applyBorder="1" applyAlignment="1">
      <alignment vertical="center" shrinkToFit="1"/>
    </xf>
    <xf numFmtId="0" fontId="0" fillId="0" borderId="0" xfId="0" applyBorder="1" applyAlignment="1">
      <alignment vertical="center" shrinkToFit="1"/>
    </xf>
    <xf numFmtId="0" fontId="0" fillId="0" borderId="5" xfId="0" applyBorder="1" applyAlignment="1">
      <alignment vertical="center" shrinkToFit="1"/>
    </xf>
    <xf numFmtId="0" fontId="9" fillId="0" borderId="0" xfId="0" applyFont="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0" fillId="0" borderId="1" xfId="0" applyBorder="1" applyAlignment="1">
      <alignment vertical="center"/>
    </xf>
    <xf numFmtId="0" fontId="0" fillId="0" borderId="2"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4" fillId="2" borderId="11" xfId="0" applyFont="1" applyFill="1" applyBorder="1" applyAlignment="1">
      <alignment horizontal="center" vertical="center"/>
    </xf>
    <xf numFmtId="0" fontId="15" fillId="2" borderId="9"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15" fillId="2" borderId="22"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2" xfId="0" applyFont="1" applyFill="1" applyBorder="1" applyAlignment="1">
      <alignment horizontal="center" vertical="center"/>
    </xf>
    <xf numFmtId="176" fontId="16" fillId="0" borderId="9" xfId="0" applyNumberFormat="1" applyFont="1" applyBorder="1" applyAlignment="1">
      <alignment vertical="center"/>
    </xf>
    <xf numFmtId="176" fontId="16" fillId="0" borderId="10" xfId="0" applyNumberFormat="1" applyFont="1" applyBorder="1" applyAlignment="1">
      <alignment vertical="center"/>
    </xf>
    <xf numFmtId="176" fontId="16" fillId="0" borderId="42" xfId="0" applyNumberFormat="1" applyFont="1" applyBorder="1" applyAlignment="1">
      <alignment vertical="center"/>
    </xf>
    <xf numFmtId="176" fontId="0" fillId="0" borderId="15" xfId="0" applyNumberFormat="1" applyBorder="1" applyAlignment="1">
      <alignment vertical="center"/>
    </xf>
    <xf numFmtId="176" fontId="0" fillId="0" borderId="16" xfId="0" applyNumberFormat="1" applyBorder="1" applyAlignment="1">
      <alignment vertical="center"/>
    </xf>
    <xf numFmtId="176" fontId="0" fillId="0" borderId="17" xfId="0" applyNumberFormat="1" applyBorder="1" applyAlignment="1">
      <alignment vertical="center"/>
    </xf>
    <xf numFmtId="176" fontId="0" fillId="0" borderId="4" xfId="0" applyNumberFormat="1" applyBorder="1" applyAlignment="1">
      <alignment vertical="center"/>
    </xf>
    <xf numFmtId="176" fontId="0" fillId="0" borderId="0" xfId="0" applyNumberFormat="1" applyBorder="1" applyAlignment="1">
      <alignment vertical="center"/>
    </xf>
    <xf numFmtId="176" fontId="0" fillId="0" borderId="5" xfId="0" applyNumberFormat="1" applyBorder="1" applyAlignment="1">
      <alignment vertical="center"/>
    </xf>
    <xf numFmtId="176" fontId="0" fillId="0" borderId="12" xfId="0" applyNumberFormat="1" applyBorder="1" applyAlignment="1">
      <alignment vertical="center"/>
    </xf>
    <xf numFmtId="176" fontId="0" fillId="0" borderId="13" xfId="0" applyNumberFormat="1" applyBorder="1" applyAlignment="1">
      <alignment vertical="center"/>
    </xf>
    <xf numFmtId="176" fontId="0" fillId="0" borderId="14" xfId="0" applyNumberFormat="1" applyBorder="1" applyAlignment="1">
      <alignment vertical="center"/>
    </xf>
    <xf numFmtId="58" fontId="0" fillId="0" borderId="28" xfId="0" applyNumberFormat="1" applyBorder="1" applyAlignment="1">
      <alignment vertical="center" shrinkToFit="1"/>
    </xf>
    <xf numFmtId="0" fontId="0" fillId="0" borderId="23" xfId="0" applyBorder="1" applyAlignment="1">
      <alignment vertical="center" shrinkToFit="1"/>
    </xf>
    <xf numFmtId="0" fontId="0" fillId="0" borderId="29" xfId="0" applyBorder="1" applyAlignment="1">
      <alignment vertical="center" shrinkToFit="1"/>
    </xf>
    <xf numFmtId="176" fontId="0" fillId="0" borderId="28" xfId="0" applyNumberFormat="1" applyBorder="1" applyAlignment="1">
      <alignment vertical="center"/>
    </xf>
    <xf numFmtId="176" fontId="0" fillId="0" borderId="23" xfId="0" applyNumberFormat="1" applyBorder="1" applyAlignment="1">
      <alignment vertical="center"/>
    </xf>
    <xf numFmtId="176" fontId="0" fillId="0" borderId="29" xfId="0" applyNumberFormat="1"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3" fillId="0" borderId="26" xfId="0" applyFont="1" applyBorder="1" applyAlignment="1">
      <alignment horizontal="center" vertical="center"/>
    </xf>
    <xf numFmtId="0" fontId="3" fillId="0" borderId="16" xfId="0" applyFont="1" applyBorder="1" applyAlignment="1">
      <alignment horizontal="center" vertical="center"/>
    </xf>
    <xf numFmtId="0" fontId="3" fillId="0" borderId="27" xfId="0" applyFont="1" applyBorder="1" applyAlignment="1">
      <alignment horizontal="center" vertical="center"/>
    </xf>
    <xf numFmtId="49" fontId="0" fillId="0" borderId="7" xfId="0" applyNumberFormat="1" applyBorder="1" applyAlignment="1"/>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49" fontId="0" fillId="0" borderId="9" xfId="0" applyNumberFormat="1" applyBorder="1" applyAlignment="1">
      <alignment vertical="center"/>
    </xf>
    <xf numFmtId="49" fontId="0" fillId="0" borderId="10" xfId="0" applyNumberFormat="1" applyBorder="1" applyAlignment="1">
      <alignment vertical="center"/>
    </xf>
    <xf numFmtId="49" fontId="0" fillId="0" borderId="11" xfId="0" applyNumberFormat="1" applyBorder="1" applyAlignment="1">
      <alignment vertical="center"/>
    </xf>
    <xf numFmtId="176" fontId="0" fillId="0" borderId="22" xfId="0" applyNumberFormat="1" applyBorder="1" applyAlignment="1">
      <alignment vertical="center"/>
    </xf>
    <xf numFmtId="176" fontId="0" fillId="0" borderId="24" xfId="0" applyNumberFormat="1" applyBorder="1" applyAlignment="1">
      <alignment vertical="center"/>
    </xf>
    <xf numFmtId="176" fontId="0" fillId="0" borderId="25" xfId="0" applyNumberFormat="1" applyBorder="1" applyAlignment="1">
      <alignment vertical="center"/>
    </xf>
    <xf numFmtId="176" fontId="0" fillId="0" borderId="19" xfId="0" applyNumberFormat="1" applyBorder="1" applyAlignment="1">
      <alignment vertical="center"/>
    </xf>
    <xf numFmtId="176" fontId="0" fillId="0" borderId="20" xfId="0" applyNumberFormat="1" applyBorder="1" applyAlignment="1">
      <alignment vertical="center"/>
    </xf>
    <xf numFmtId="176" fontId="0" fillId="0" borderId="21" xfId="0" applyNumberFormat="1" applyBorder="1" applyAlignment="1">
      <alignment vertical="center"/>
    </xf>
    <xf numFmtId="58" fontId="13" fillId="0" borderId="22" xfId="0" applyNumberFormat="1"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25" xfId="0" applyFont="1" applyBorder="1" applyAlignment="1">
      <alignment horizontal="center" vertical="center" shrinkToFit="1"/>
    </xf>
    <xf numFmtId="0" fontId="13" fillId="0" borderId="15" xfId="0" applyFont="1" applyBorder="1" applyAlignment="1">
      <alignment horizontal="center" vertical="center" shrinkToFit="1"/>
    </xf>
    <xf numFmtId="0" fontId="13" fillId="0" borderId="16" xfId="0" applyFont="1" applyBorder="1" applyAlignment="1">
      <alignment horizontal="center" vertical="center" shrinkToFit="1"/>
    </xf>
    <xf numFmtId="0" fontId="13" fillId="0" borderId="17" xfId="0" applyFont="1" applyBorder="1" applyAlignment="1">
      <alignment horizontal="center" vertical="center" shrinkToFit="1"/>
    </xf>
    <xf numFmtId="0" fontId="13" fillId="0" borderId="37" xfId="0" applyFont="1" applyBorder="1" applyAlignment="1">
      <alignment horizontal="center" vertical="center" shrinkToFit="1"/>
    </xf>
    <xf numFmtId="0" fontId="13" fillId="0" borderId="38" xfId="0" applyFont="1" applyBorder="1" applyAlignment="1">
      <alignment horizontal="center" vertical="center" shrinkToFit="1"/>
    </xf>
    <xf numFmtId="0" fontId="13" fillId="0" borderId="39" xfId="0" applyFont="1" applyBorder="1" applyAlignment="1">
      <alignment horizontal="center" vertical="center" shrinkToFit="1"/>
    </xf>
    <xf numFmtId="0" fontId="13" fillId="0" borderId="0" xfId="0" applyFont="1" applyBorder="1" applyAlignment="1">
      <alignment horizontal="center" vertical="center" shrinkToFit="1"/>
    </xf>
    <xf numFmtId="176" fontId="13" fillId="0" borderId="15" xfId="0" applyNumberFormat="1" applyFont="1" applyBorder="1" applyAlignment="1">
      <alignment vertical="center"/>
    </xf>
    <xf numFmtId="176" fontId="13" fillId="0" borderId="16" xfId="0" applyNumberFormat="1" applyFont="1" applyBorder="1" applyAlignment="1">
      <alignment vertical="center"/>
    </xf>
    <xf numFmtId="176" fontId="13" fillId="0" borderId="17" xfId="0" applyNumberFormat="1" applyFont="1" applyBorder="1" applyAlignment="1">
      <alignment vertical="center"/>
    </xf>
    <xf numFmtId="176" fontId="13" fillId="0" borderId="37" xfId="0" applyNumberFormat="1" applyFont="1" applyBorder="1" applyAlignment="1">
      <alignment vertical="center"/>
    </xf>
    <xf numFmtId="176" fontId="13" fillId="0" borderId="38" xfId="0" applyNumberFormat="1" applyFont="1" applyBorder="1" applyAlignment="1">
      <alignment vertical="center"/>
    </xf>
    <xf numFmtId="176" fontId="13" fillId="0" borderId="39" xfId="0" applyNumberFormat="1" applyFont="1" applyBorder="1" applyAlignment="1">
      <alignment vertical="center"/>
    </xf>
    <xf numFmtId="176" fontId="13" fillId="0" borderId="0" xfId="0" applyNumberFormat="1" applyFont="1" applyBorder="1" applyAlignment="1">
      <alignment vertical="center"/>
    </xf>
    <xf numFmtId="176" fontId="17" fillId="0" borderId="9" xfId="0" applyNumberFormat="1" applyFont="1" applyBorder="1" applyAlignment="1">
      <alignment vertical="center"/>
    </xf>
    <xf numFmtId="176" fontId="17" fillId="0" borderId="10" xfId="0" applyNumberFormat="1" applyFont="1" applyBorder="1" applyAlignment="1">
      <alignment vertical="center"/>
    </xf>
    <xf numFmtId="176" fontId="17" fillId="0" borderId="42" xfId="0" applyNumberFormat="1" applyFont="1" applyBorder="1" applyAlignment="1">
      <alignment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176" fontId="13" fillId="0" borderId="19" xfId="0" applyNumberFormat="1" applyFont="1" applyBorder="1" applyAlignment="1">
      <alignment vertical="center"/>
    </xf>
    <xf numFmtId="176" fontId="13" fillId="0" borderId="20" xfId="0" applyNumberFormat="1" applyFont="1" applyBorder="1" applyAlignment="1">
      <alignment vertical="center"/>
    </xf>
    <xf numFmtId="176" fontId="13" fillId="0" borderId="21" xfId="0" applyNumberFormat="1" applyFont="1" applyBorder="1" applyAlignment="1">
      <alignment vertical="center"/>
    </xf>
    <xf numFmtId="176" fontId="13" fillId="0" borderId="22" xfId="0" applyNumberFormat="1" applyFont="1" applyBorder="1" applyAlignment="1">
      <alignment vertical="center"/>
    </xf>
    <xf numFmtId="176" fontId="13" fillId="0" borderId="24" xfId="0" applyNumberFormat="1" applyFont="1" applyBorder="1" applyAlignment="1">
      <alignment vertical="center"/>
    </xf>
    <xf numFmtId="176" fontId="13" fillId="0" borderId="25" xfId="0" applyNumberFormat="1" applyFont="1" applyBorder="1" applyAlignment="1">
      <alignment vertical="center"/>
    </xf>
    <xf numFmtId="176" fontId="13" fillId="0" borderId="12" xfId="0" applyNumberFormat="1" applyFont="1" applyBorder="1" applyAlignment="1">
      <alignment vertical="center"/>
    </xf>
    <xf numFmtId="176" fontId="13" fillId="0" borderId="13" xfId="0" applyNumberFormat="1" applyFont="1" applyBorder="1" applyAlignment="1">
      <alignment vertical="center"/>
    </xf>
    <xf numFmtId="176" fontId="13" fillId="0" borderId="14" xfId="0" applyNumberFormat="1" applyFont="1" applyBorder="1" applyAlignment="1">
      <alignment vertical="center"/>
    </xf>
    <xf numFmtId="0" fontId="12" fillId="0" borderId="0" xfId="0" applyFont="1" applyFill="1" applyBorder="1" applyAlignment="1">
      <alignment horizontal="center" vertical="center"/>
    </xf>
    <xf numFmtId="0" fontId="19" fillId="0" borderId="0" xfId="0" applyFont="1" applyAlignment="1">
      <alignment vertical="center"/>
    </xf>
    <xf numFmtId="0" fontId="0" fillId="0" borderId="0" xfId="0" applyFont="1" applyAlignment="1">
      <alignment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276225</xdr:colOff>
      <xdr:row>16</xdr:row>
      <xdr:rowOff>19050</xdr:rowOff>
    </xdr:from>
    <xdr:to>
      <xdr:col>5</xdr:col>
      <xdr:colOff>209550</xdr:colOff>
      <xdr:row>16</xdr:row>
      <xdr:rowOff>295275</xdr:rowOff>
    </xdr:to>
    <xdr:sp macro="" textlink="">
      <xdr:nvSpPr>
        <xdr:cNvPr id="2" name="楕円 1">
          <a:extLst>
            <a:ext uri="{FF2B5EF4-FFF2-40B4-BE49-F238E27FC236}">
              <a16:creationId xmlns:a16="http://schemas.microsoft.com/office/drawing/2014/main" id="{8E79DDA2-AC8C-D39A-7782-E752905830F8}"/>
            </a:ext>
          </a:extLst>
        </xdr:cNvPr>
        <xdr:cNvSpPr/>
      </xdr:nvSpPr>
      <xdr:spPr>
        <a:xfrm>
          <a:off x="1495425" y="4581525"/>
          <a:ext cx="285750" cy="276225"/>
        </a:xfrm>
        <a:prstGeom prst="ellipse">
          <a:avLst/>
        </a:prstGeom>
        <a:noFill/>
        <a:ln>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266700</xdr:colOff>
      <xdr:row>8</xdr:row>
      <xdr:rowOff>85725</xdr:rowOff>
    </xdr:from>
    <xdr:to>
      <xdr:col>16</xdr:col>
      <xdr:colOff>171450</xdr:colOff>
      <xdr:row>10</xdr:row>
      <xdr:rowOff>171450</xdr:rowOff>
    </xdr:to>
    <xdr:sp macro="" textlink="">
      <xdr:nvSpPr>
        <xdr:cNvPr id="3" name="楕円 2">
          <a:extLst>
            <a:ext uri="{FF2B5EF4-FFF2-40B4-BE49-F238E27FC236}">
              <a16:creationId xmlns:a16="http://schemas.microsoft.com/office/drawing/2014/main" id="{6BB074EA-6FA7-DB06-7378-8C4C53888CA1}"/>
            </a:ext>
          </a:extLst>
        </xdr:cNvPr>
        <xdr:cNvSpPr/>
      </xdr:nvSpPr>
      <xdr:spPr>
        <a:xfrm>
          <a:off x="5010150" y="2390775"/>
          <a:ext cx="609600" cy="5810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00FF"/>
              </a:solidFill>
            </a:rPr>
            <a:t>印</a:t>
          </a:r>
        </a:p>
      </xdr:txBody>
    </xdr:sp>
    <xdr:clientData/>
  </xdr:twoCellAnchor>
  <xdr:twoCellAnchor>
    <xdr:from>
      <xdr:col>0</xdr:col>
      <xdr:colOff>152400</xdr:colOff>
      <xdr:row>6</xdr:row>
      <xdr:rowOff>85724</xdr:rowOff>
    </xdr:from>
    <xdr:to>
      <xdr:col>7</xdr:col>
      <xdr:colOff>228600</xdr:colOff>
      <xdr:row>8</xdr:row>
      <xdr:rowOff>219075</xdr:rowOff>
    </xdr:to>
    <xdr:sp macro="" textlink="">
      <xdr:nvSpPr>
        <xdr:cNvPr id="4" name="吹き出し: 角を丸めた四角形 3">
          <a:extLst>
            <a:ext uri="{FF2B5EF4-FFF2-40B4-BE49-F238E27FC236}">
              <a16:creationId xmlns:a16="http://schemas.microsoft.com/office/drawing/2014/main" id="{F50CC8BA-7EDF-D71C-4BE7-9080A287026E}"/>
            </a:ext>
          </a:extLst>
        </xdr:cNvPr>
        <xdr:cNvSpPr/>
      </xdr:nvSpPr>
      <xdr:spPr>
        <a:xfrm>
          <a:off x="152400" y="1895474"/>
          <a:ext cx="2352675" cy="628651"/>
        </a:xfrm>
        <a:prstGeom prst="wedgeRoundRectCallout">
          <a:avLst>
            <a:gd name="adj1" fmla="val 67831"/>
            <a:gd name="adj2" fmla="val 1034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chemeClr val="tx1"/>
              </a:solidFill>
            </a:rPr>
            <a:t>適格請求書発行事業者登録番号（Ｔを除く</a:t>
          </a:r>
          <a:r>
            <a:rPr kumimoji="1" lang="en-US" altLang="ja-JP" sz="1000" b="1">
              <a:solidFill>
                <a:schemeClr val="tx1"/>
              </a:solidFill>
            </a:rPr>
            <a:t>13</a:t>
          </a:r>
          <a:r>
            <a:rPr kumimoji="1" lang="ja-JP" altLang="en-US" sz="1000" b="1">
              <a:solidFill>
                <a:schemeClr val="tx1"/>
              </a:solidFill>
            </a:rPr>
            <a:t>桁）を記入してください。</a:t>
          </a:r>
        </a:p>
      </xdr:txBody>
    </xdr:sp>
    <xdr:clientData/>
  </xdr:twoCellAnchor>
  <xdr:twoCellAnchor>
    <xdr:from>
      <xdr:col>0</xdr:col>
      <xdr:colOff>152399</xdr:colOff>
      <xdr:row>9</xdr:row>
      <xdr:rowOff>209550</xdr:rowOff>
    </xdr:from>
    <xdr:to>
      <xdr:col>7</xdr:col>
      <xdr:colOff>209549</xdr:colOff>
      <xdr:row>11</xdr:row>
      <xdr:rowOff>238125</xdr:rowOff>
    </xdr:to>
    <xdr:sp macro="" textlink="">
      <xdr:nvSpPr>
        <xdr:cNvPr id="9" name="吹き出し: 角を丸めた四角形 8">
          <a:extLst>
            <a:ext uri="{FF2B5EF4-FFF2-40B4-BE49-F238E27FC236}">
              <a16:creationId xmlns:a16="http://schemas.microsoft.com/office/drawing/2014/main" id="{F5EAE700-AD5E-4970-9A94-4CBFB0CAD42E}"/>
            </a:ext>
          </a:extLst>
        </xdr:cNvPr>
        <xdr:cNvSpPr/>
      </xdr:nvSpPr>
      <xdr:spPr>
        <a:xfrm>
          <a:off x="152399" y="2762250"/>
          <a:ext cx="2333625" cy="600075"/>
        </a:xfrm>
        <a:prstGeom prst="wedgeRoundRectCallout">
          <a:avLst>
            <a:gd name="adj1" fmla="val 24572"/>
            <a:gd name="adj2" fmla="val 957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chemeClr val="tx1"/>
              </a:solidFill>
            </a:rPr>
            <a:t>通帳に表記されているカナ口座名義を記入してください。</a:t>
          </a:r>
        </a:p>
      </xdr:txBody>
    </xdr:sp>
    <xdr:clientData/>
  </xdr:twoCellAnchor>
  <xdr:twoCellAnchor>
    <xdr:from>
      <xdr:col>0</xdr:col>
      <xdr:colOff>133350</xdr:colOff>
      <xdr:row>22</xdr:row>
      <xdr:rowOff>19050</xdr:rowOff>
    </xdr:from>
    <xdr:to>
      <xdr:col>16</xdr:col>
      <xdr:colOff>342007</xdr:colOff>
      <xdr:row>23</xdr:row>
      <xdr:rowOff>139652</xdr:rowOff>
    </xdr:to>
    <xdr:grpSp>
      <xdr:nvGrpSpPr>
        <xdr:cNvPr id="16" name="グループ化 15">
          <a:extLst>
            <a:ext uri="{FF2B5EF4-FFF2-40B4-BE49-F238E27FC236}">
              <a16:creationId xmlns:a16="http://schemas.microsoft.com/office/drawing/2014/main" id="{DBBF3E62-490E-FB58-E44D-63061128E18A}"/>
            </a:ext>
          </a:extLst>
        </xdr:cNvPr>
        <xdr:cNvGrpSpPr/>
      </xdr:nvGrpSpPr>
      <xdr:grpSpPr>
        <a:xfrm>
          <a:off x="133350" y="6134100"/>
          <a:ext cx="5656957" cy="368252"/>
          <a:chOff x="161925" y="6753225"/>
          <a:chExt cx="5656957" cy="368252"/>
        </a:xfrm>
      </xdr:grpSpPr>
      <xdr:sp macro="" textlink="">
        <xdr:nvSpPr>
          <xdr:cNvPr id="15" name="フリーフォーム: 図形 14">
            <a:extLst>
              <a:ext uri="{FF2B5EF4-FFF2-40B4-BE49-F238E27FC236}">
                <a16:creationId xmlns:a16="http://schemas.microsoft.com/office/drawing/2014/main" id="{6286F533-F400-40B3-AC13-3E58883492C8}"/>
              </a:ext>
            </a:extLst>
          </xdr:cNvPr>
          <xdr:cNvSpPr/>
        </xdr:nvSpPr>
        <xdr:spPr>
          <a:xfrm>
            <a:off x="171450" y="6753225"/>
            <a:ext cx="5647432" cy="263484"/>
          </a:xfrm>
          <a:custGeom>
            <a:avLst/>
            <a:gdLst>
              <a:gd name="connsiteX0" fmla="*/ 0 w 5647432"/>
              <a:gd name="connsiteY0" fmla="*/ 247657 h 263484"/>
              <a:gd name="connsiteX1" fmla="*/ 361950 w 5647432"/>
              <a:gd name="connsiteY1" fmla="*/ 9532 h 263484"/>
              <a:gd name="connsiteX2" fmla="*/ 695325 w 5647432"/>
              <a:gd name="connsiteY2" fmla="*/ 247657 h 263484"/>
              <a:gd name="connsiteX3" fmla="*/ 1066800 w 5647432"/>
              <a:gd name="connsiteY3" fmla="*/ 9532 h 263484"/>
              <a:gd name="connsiteX4" fmla="*/ 1409700 w 5647432"/>
              <a:gd name="connsiteY4" fmla="*/ 238132 h 263484"/>
              <a:gd name="connsiteX5" fmla="*/ 1752600 w 5647432"/>
              <a:gd name="connsiteY5" fmla="*/ 7 h 263484"/>
              <a:gd name="connsiteX6" fmla="*/ 2114550 w 5647432"/>
              <a:gd name="connsiteY6" fmla="*/ 247657 h 263484"/>
              <a:gd name="connsiteX7" fmla="*/ 2457450 w 5647432"/>
              <a:gd name="connsiteY7" fmla="*/ 19057 h 263484"/>
              <a:gd name="connsiteX8" fmla="*/ 2819400 w 5647432"/>
              <a:gd name="connsiteY8" fmla="*/ 247657 h 263484"/>
              <a:gd name="connsiteX9" fmla="*/ 3181350 w 5647432"/>
              <a:gd name="connsiteY9" fmla="*/ 19057 h 263484"/>
              <a:gd name="connsiteX10" fmla="*/ 3533775 w 5647432"/>
              <a:gd name="connsiteY10" fmla="*/ 247657 h 263484"/>
              <a:gd name="connsiteX11" fmla="*/ 3876675 w 5647432"/>
              <a:gd name="connsiteY11" fmla="*/ 9532 h 263484"/>
              <a:gd name="connsiteX12" fmla="*/ 4229100 w 5647432"/>
              <a:gd name="connsiteY12" fmla="*/ 257182 h 263484"/>
              <a:gd name="connsiteX13" fmla="*/ 4581525 w 5647432"/>
              <a:gd name="connsiteY13" fmla="*/ 7 h 263484"/>
              <a:gd name="connsiteX14" fmla="*/ 4933950 w 5647432"/>
              <a:gd name="connsiteY14" fmla="*/ 247657 h 263484"/>
              <a:gd name="connsiteX15" fmla="*/ 5295900 w 5647432"/>
              <a:gd name="connsiteY15" fmla="*/ 9532 h 263484"/>
              <a:gd name="connsiteX16" fmla="*/ 5610225 w 5647432"/>
              <a:gd name="connsiteY16" fmla="*/ 238132 h 263484"/>
              <a:gd name="connsiteX17" fmla="*/ 5629275 w 5647432"/>
              <a:gd name="connsiteY17" fmla="*/ 247657 h 26348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5647432" h="263484">
                <a:moveTo>
                  <a:pt x="0" y="247657"/>
                </a:moveTo>
                <a:cubicBezTo>
                  <a:pt x="123031" y="128594"/>
                  <a:pt x="246063" y="9532"/>
                  <a:pt x="361950" y="9532"/>
                </a:cubicBezTo>
                <a:cubicBezTo>
                  <a:pt x="477837" y="9532"/>
                  <a:pt x="577850" y="247657"/>
                  <a:pt x="695325" y="247657"/>
                </a:cubicBezTo>
                <a:cubicBezTo>
                  <a:pt x="812800" y="247657"/>
                  <a:pt x="947738" y="11119"/>
                  <a:pt x="1066800" y="9532"/>
                </a:cubicBezTo>
                <a:cubicBezTo>
                  <a:pt x="1185862" y="7945"/>
                  <a:pt x="1295400" y="239719"/>
                  <a:pt x="1409700" y="238132"/>
                </a:cubicBezTo>
                <a:cubicBezTo>
                  <a:pt x="1524000" y="236544"/>
                  <a:pt x="1635125" y="-1581"/>
                  <a:pt x="1752600" y="7"/>
                </a:cubicBezTo>
                <a:cubicBezTo>
                  <a:pt x="1870075" y="1594"/>
                  <a:pt x="1997075" y="244482"/>
                  <a:pt x="2114550" y="247657"/>
                </a:cubicBezTo>
                <a:cubicBezTo>
                  <a:pt x="2232025" y="250832"/>
                  <a:pt x="2339975" y="19057"/>
                  <a:pt x="2457450" y="19057"/>
                </a:cubicBezTo>
                <a:cubicBezTo>
                  <a:pt x="2574925" y="19057"/>
                  <a:pt x="2698750" y="247657"/>
                  <a:pt x="2819400" y="247657"/>
                </a:cubicBezTo>
                <a:cubicBezTo>
                  <a:pt x="2940050" y="247657"/>
                  <a:pt x="3062288" y="19057"/>
                  <a:pt x="3181350" y="19057"/>
                </a:cubicBezTo>
                <a:cubicBezTo>
                  <a:pt x="3300412" y="19057"/>
                  <a:pt x="3417888" y="249244"/>
                  <a:pt x="3533775" y="247657"/>
                </a:cubicBezTo>
                <a:cubicBezTo>
                  <a:pt x="3649662" y="246070"/>
                  <a:pt x="3760788" y="7945"/>
                  <a:pt x="3876675" y="9532"/>
                </a:cubicBezTo>
                <a:cubicBezTo>
                  <a:pt x="3992562" y="11119"/>
                  <a:pt x="4111625" y="258770"/>
                  <a:pt x="4229100" y="257182"/>
                </a:cubicBezTo>
                <a:cubicBezTo>
                  <a:pt x="4346575" y="255595"/>
                  <a:pt x="4464050" y="1594"/>
                  <a:pt x="4581525" y="7"/>
                </a:cubicBezTo>
                <a:cubicBezTo>
                  <a:pt x="4699000" y="-1581"/>
                  <a:pt x="4814888" y="246070"/>
                  <a:pt x="4933950" y="247657"/>
                </a:cubicBezTo>
                <a:cubicBezTo>
                  <a:pt x="5053012" y="249244"/>
                  <a:pt x="5183188" y="11119"/>
                  <a:pt x="5295900" y="9532"/>
                </a:cubicBezTo>
                <a:cubicBezTo>
                  <a:pt x="5408612" y="7945"/>
                  <a:pt x="5554663" y="198445"/>
                  <a:pt x="5610225" y="238132"/>
                </a:cubicBezTo>
                <a:cubicBezTo>
                  <a:pt x="5665787" y="277819"/>
                  <a:pt x="5647531" y="262738"/>
                  <a:pt x="5629275" y="247657"/>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フリーフォーム: 図形 13">
            <a:extLst>
              <a:ext uri="{FF2B5EF4-FFF2-40B4-BE49-F238E27FC236}">
                <a16:creationId xmlns:a16="http://schemas.microsoft.com/office/drawing/2014/main" id="{6FF99A5B-F6BB-F7F9-6DAC-C66F024F01A6}"/>
              </a:ext>
            </a:extLst>
          </xdr:cNvPr>
          <xdr:cNvSpPr/>
        </xdr:nvSpPr>
        <xdr:spPr>
          <a:xfrm>
            <a:off x="161925" y="6857993"/>
            <a:ext cx="5647432" cy="263484"/>
          </a:xfrm>
          <a:custGeom>
            <a:avLst/>
            <a:gdLst>
              <a:gd name="connsiteX0" fmla="*/ 0 w 5647432"/>
              <a:gd name="connsiteY0" fmla="*/ 247657 h 263484"/>
              <a:gd name="connsiteX1" fmla="*/ 361950 w 5647432"/>
              <a:gd name="connsiteY1" fmla="*/ 9532 h 263484"/>
              <a:gd name="connsiteX2" fmla="*/ 695325 w 5647432"/>
              <a:gd name="connsiteY2" fmla="*/ 247657 h 263484"/>
              <a:gd name="connsiteX3" fmla="*/ 1066800 w 5647432"/>
              <a:gd name="connsiteY3" fmla="*/ 9532 h 263484"/>
              <a:gd name="connsiteX4" fmla="*/ 1409700 w 5647432"/>
              <a:gd name="connsiteY4" fmla="*/ 238132 h 263484"/>
              <a:gd name="connsiteX5" fmla="*/ 1752600 w 5647432"/>
              <a:gd name="connsiteY5" fmla="*/ 7 h 263484"/>
              <a:gd name="connsiteX6" fmla="*/ 2114550 w 5647432"/>
              <a:gd name="connsiteY6" fmla="*/ 247657 h 263484"/>
              <a:gd name="connsiteX7" fmla="*/ 2457450 w 5647432"/>
              <a:gd name="connsiteY7" fmla="*/ 19057 h 263484"/>
              <a:gd name="connsiteX8" fmla="*/ 2819400 w 5647432"/>
              <a:gd name="connsiteY8" fmla="*/ 247657 h 263484"/>
              <a:gd name="connsiteX9" fmla="*/ 3181350 w 5647432"/>
              <a:gd name="connsiteY9" fmla="*/ 19057 h 263484"/>
              <a:gd name="connsiteX10" fmla="*/ 3533775 w 5647432"/>
              <a:gd name="connsiteY10" fmla="*/ 247657 h 263484"/>
              <a:gd name="connsiteX11" fmla="*/ 3876675 w 5647432"/>
              <a:gd name="connsiteY11" fmla="*/ 9532 h 263484"/>
              <a:gd name="connsiteX12" fmla="*/ 4229100 w 5647432"/>
              <a:gd name="connsiteY12" fmla="*/ 257182 h 263484"/>
              <a:gd name="connsiteX13" fmla="*/ 4581525 w 5647432"/>
              <a:gd name="connsiteY13" fmla="*/ 7 h 263484"/>
              <a:gd name="connsiteX14" fmla="*/ 4933950 w 5647432"/>
              <a:gd name="connsiteY14" fmla="*/ 247657 h 263484"/>
              <a:gd name="connsiteX15" fmla="*/ 5295900 w 5647432"/>
              <a:gd name="connsiteY15" fmla="*/ 9532 h 263484"/>
              <a:gd name="connsiteX16" fmla="*/ 5610225 w 5647432"/>
              <a:gd name="connsiteY16" fmla="*/ 238132 h 263484"/>
              <a:gd name="connsiteX17" fmla="*/ 5629275 w 5647432"/>
              <a:gd name="connsiteY17" fmla="*/ 247657 h 26348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5647432" h="263484">
                <a:moveTo>
                  <a:pt x="0" y="247657"/>
                </a:moveTo>
                <a:cubicBezTo>
                  <a:pt x="123031" y="128594"/>
                  <a:pt x="246063" y="9532"/>
                  <a:pt x="361950" y="9532"/>
                </a:cubicBezTo>
                <a:cubicBezTo>
                  <a:pt x="477837" y="9532"/>
                  <a:pt x="577850" y="247657"/>
                  <a:pt x="695325" y="247657"/>
                </a:cubicBezTo>
                <a:cubicBezTo>
                  <a:pt x="812800" y="247657"/>
                  <a:pt x="947738" y="11119"/>
                  <a:pt x="1066800" y="9532"/>
                </a:cubicBezTo>
                <a:cubicBezTo>
                  <a:pt x="1185862" y="7945"/>
                  <a:pt x="1295400" y="239719"/>
                  <a:pt x="1409700" y="238132"/>
                </a:cubicBezTo>
                <a:cubicBezTo>
                  <a:pt x="1524000" y="236544"/>
                  <a:pt x="1635125" y="-1581"/>
                  <a:pt x="1752600" y="7"/>
                </a:cubicBezTo>
                <a:cubicBezTo>
                  <a:pt x="1870075" y="1594"/>
                  <a:pt x="1997075" y="244482"/>
                  <a:pt x="2114550" y="247657"/>
                </a:cubicBezTo>
                <a:cubicBezTo>
                  <a:pt x="2232025" y="250832"/>
                  <a:pt x="2339975" y="19057"/>
                  <a:pt x="2457450" y="19057"/>
                </a:cubicBezTo>
                <a:cubicBezTo>
                  <a:pt x="2574925" y="19057"/>
                  <a:pt x="2698750" y="247657"/>
                  <a:pt x="2819400" y="247657"/>
                </a:cubicBezTo>
                <a:cubicBezTo>
                  <a:pt x="2940050" y="247657"/>
                  <a:pt x="3062288" y="19057"/>
                  <a:pt x="3181350" y="19057"/>
                </a:cubicBezTo>
                <a:cubicBezTo>
                  <a:pt x="3300412" y="19057"/>
                  <a:pt x="3417888" y="249244"/>
                  <a:pt x="3533775" y="247657"/>
                </a:cubicBezTo>
                <a:cubicBezTo>
                  <a:pt x="3649662" y="246070"/>
                  <a:pt x="3760788" y="7945"/>
                  <a:pt x="3876675" y="9532"/>
                </a:cubicBezTo>
                <a:cubicBezTo>
                  <a:pt x="3992562" y="11119"/>
                  <a:pt x="4111625" y="258770"/>
                  <a:pt x="4229100" y="257182"/>
                </a:cubicBezTo>
                <a:cubicBezTo>
                  <a:pt x="4346575" y="255595"/>
                  <a:pt x="4464050" y="1594"/>
                  <a:pt x="4581525" y="7"/>
                </a:cubicBezTo>
                <a:cubicBezTo>
                  <a:pt x="4699000" y="-1581"/>
                  <a:pt x="4814888" y="246070"/>
                  <a:pt x="4933950" y="247657"/>
                </a:cubicBezTo>
                <a:cubicBezTo>
                  <a:pt x="5053012" y="249244"/>
                  <a:pt x="5183188" y="11119"/>
                  <a:pt x="5295900" y="9532"/>
                </a:cubicBezTo>
                <a:cubicBezTo>
                  <a:pt x="5408612" y="7945"/>
                  <a:pt x="5554663" y="198445"/>
                  <a:pt x="5610225" y="238132"/>
                </a:cubicBezTo>
                <a:cubicBezTo>
                  <a:pt x="5665787" y="277819"/>
                  <a:pt x="5647531" y="262738"/>
                  <a:pt x="5629275" y="247657"/>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352423</xdr:colOff>
      <xdr:row>26</xdr:row>
      <xdr:rowOff>76200</xdr:rowOff>
    </xdr:from>
    <xdr:to>
      <xdr:col>11</xdr:col>
      <xdr:colOff>66674</xdr:colOff>
      <xdr:row>27</xdr:row>
      <xdr:rowOff>209549</xdr:rowOff>
    </xdr:to>
    <xdr:sp macro="" textlink="">
      <xdr:nvSpPr>
        <xdr:cNvPr id="17" name="吹き出し: 角を丸めた四角形 16">
          <a:extLst>
            <a:ext uri="{FF2B5EF4-FFF2-40B4-BE49-F238E27FC236}">
              <a16:creationId xmlns:a16="http://schemas.microsoft.com/office/drawing/2014/main" id="{99516615-163B-42B2-A8E9-C56280A66E6E}"/>
            </a:ext>
          </a:extLst>
        </xdr:cNvPr>
        <xdr:cNvSpPr/>
      </xdr:nvSpPr>
      <xdr:spPr>
        <a:xfrm>
          <a:off x="514348" y="7181850"/>
          <a:ext cx="3238501" cy="380999"/>
        </a:xfrm>
        <a:prstGeom prst="wedgeRoundRectCallout">
          <a:avLst>
            <a:gd name="adj1" fmla="val 21082"/>
            <a:gd name="adj2" fmla="val -793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chemeClr val="tx1"/>
              </a:solidFill>
            </a:rPr>
            <a:t>契約書に記載の業務名や修繕名等をご記入ください。</a:t>
          </a:r>
        </a:p>
      </xdr:txBody>
    </xdr:sp>
    <xdr:clientData/>
  </xdr:twoCellAnchor>
  <xdr:twoCellAnchor>
    <xdr:from>
      <xdr:col>1</xdr:col>
      <xdr:colOff>95251</xdr:colOff>
      <xdr:row>21</xdr:row>
      <xdr:rowOff>76201</xdr:rowOff>
    </xdr:from>
    <xdr:to>
      <xdr:col>5</xdr:col>
      <xdr:colOff>342900</xdr:colOff>
      <xdr:row>23</xdr:row>
      <xdr:rowOff>209552</xdr:rowOff>
    </xdr:to>
    <xdr:sp macro="" textlink="">
      <xdr:nvSpPr>
        <xdr:cNvPr id="7" name="吹き出し: 角を丸めた四角形 6">
          <a:extLst>
            <a:ext uri="{FF2B5EF4-FFF2-40B4-BE49-F238E27FC236}">
              <a16:creationId xmlns:a16="http://schemas.microsoft.com/office/drawing/2014/main" id="{1403D870-A587-4A10-A4D7-C113602E48AE}"/>
            </a:ext>
          </a:extLst>
        </xdr:cNvPr>
        <xdr:cNvSpPr/>
      </xdr:nvSpPr>
      <xdr:spPr>
        <a:xfrm>
          <a:off x="257176" y="5943601"/>
          <a:ext cx="1657349" cy="628651"/>
        </a:xfrm>
        <a:prstGeom prst="wedgeRoundRectCallout">
          <a:avLst>
            <a:gd name="adj1" fmla="val -25612"/>
            <a:gd name="adj2" fmla="val -844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chemeClr val="tx1"/>
              </a:solidFill>
            </a:rPr>
            <a:t>年月日をご記入ください。</a:t>
          </a:r>
          <a:endParaRPr kumimoji="1" lang="en-US" altLang="ja-JP" sz="1000" b="1">
            <a:solidFill>
              <a:schemeClr val="tx1"/>
            </a:solidFill>
          </a:endParaRPr>
        </a:p>
        <a:p>
          <a:pPr algn="l"/>
          <a:r>
            <a:rPr kumimoji="1" lang="ja-JP" altLang="en-US" sz="1000" b="1">
              <a:solidFill>
                <a:schemeClr val="tx1"/>
              </a:solidFill>
            </a:rPr>
            <a:t>（納品日や業務月など）</a:t>
          </a:r>
        </a:p>
      </xdr:txBody>
    </xdr:sp>
    <xdr:clientData/>
  </xdr:twoCellAnchor>
  <xdr:twoCellAnchor>
    <xdr:from>
      <xdr:col>8</xdr:col>
      <xdr:colOff>47626</xdr:colOff>
      <xdr:row>22</xdr:row>
      <xdr:rowOff>66676</xdr:rowOff>
    </xdr:from>
    <xdr:to>
      <xdr:col>13</xdr:col>
      <xdr:colOff>190501</xdr:colOff>
      <xdr:row>23</xdr:row>
      <xdr:rowOff>200025</xdr:rowOff>
    </xdr:to>
    <xdr:sp macro="" textlink="">
      <xdr:nvSpPr>
        <xdr:cNvPr id="5" name="吹き出し: 角を丸めた四角形 4">
          <a:extLst>
            <a:ext uri="{FF2B5EF4-FFF2-40B4-BE49-F238E27FC236}">
              <a16:creationId xmlns:a16="http://schemas.microsoft.com/office/drawing/2014/main" id="{DE6D29B9-2E07-493F-9FA6-AFD032E98445}"/>
            </a:ext>
          </a:extLst>
        </xdr:cNvPr>
        <xdr:cNvSpPr/>
      </xdr:nvSpPr>
      <xdr:spPr>
        <a:xfrm>
          <a:off x="2676526" y="6181726"/>
          <a:ext cx="1905000" cy="380999"/>
        </a:xfrm>
        <a:prstGeom prst="wedgeRoundRectCallout">
          <a:avLst>
            <a:gd name="adj1" fmla="val 10082"/>
            <a:gd name="adj2" fmla="val -1143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chemeClr val="tx1"/>
              </a:solidFill>
            </a:rPr>
            <a:t>税込の単価をご記入ください。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83DAB-3245-4C0D-9B15-2E9B99A60EB9}">
  <dimension ref="A1:R36"/>
  <sheetViews>
    <sheetView showGridLines="0" tabSelected="1" workbookViewId="0">
      <selection sqref="A1:R1"/>
    </sheetView>
  </sheetViews>
  <sheetFormatPr defaultColWidth="4.625" defaultRowHeight="20.100000000000001" customHeight="1" x14ac:dyDescent="0.4"/>
  <cols>
    <col min="1" max="1" width="2.125" customWidth="1"/>
    <col min="18" max="18" width="2.125" customWidth="1"/>
  </cols>
  <sheetData>
    <row r="1" spans="1:18" ht="30.75" customHeight="1" x14ac:dyDescent="0.4">
      <c r="A1" s="131" t="s">
        <v>55</v>
      </c>
      <c r="B1" s="131"/>
      <c r="C1" s="131"/>
      <c r="D1" s="131"/>
      <c r="E1" s="131"/>
      <c r="F1" s="131"/>
      <c r="G1" s="131"/>
      <c r="H1" s="131"/>
      <c r="I1" s="131"/>
      <c r="J1" s="131"/>
      <c r="K1" s="131"/>
      <c r="L1" s="131"/>
      <c r="M1" s="131"/>
      <c r="N1" s="131"/>
      <c r="O1" s="131"/>
      <c r="P1" s="131"/>
      <c r="Q1" s="131"/>
      <c r="R1" s="131"/>
    </row>
    <row r="2" spans="1:18" ht="9.9499999999999993" customHeight="1" x14ac:dyDescent="0.4"/>
    <row r="3" spans="1:18" ht="20.100000000000001" customHeight="1" x14ac:dyDescent="0.4">
      <c r="A3" s="1"/>
      <c r="B3" s="2"/>
      <c r="C3" s="2"/>
      <c r="D3" s="2"/>
      <c r="E3" s="2"/>
      <c r="F3" s="2"/>
      <c r="G3" s="2"/>
      <c r="H3" s="2"/>
      <c r="I3" s="2"/>
      <c r="J3" s="2"/>
      <c r="K3" s="2"/>
      <c r="L3" s="2"/>
      <c r="M3" s="2"/>
      <c r="N3" s="2"/>
      <c r="O3" s="2"/>
      <c r="P3" s="2"/>
      <c r="Q3" s="11" t="s">
        <v>40</v>
      </c>
      <c r="R3" s="3"/>
    </row>
    <row r="4" spans="1:18" ht="30" customHeight="1" x14ac:dyDescent="0.4">
      <c r="A4" s="4"/>
      <c r="B4" s="5" t="s">
        <v>10</v>
      </c>
      <c r="C4" s="5"/>
      <c r="D4" s="5"/>
      <c r="E4" s="5"/>
      <c r="F4" s="5"/>
      <c r="G4" s="5"/>
      <c r="H4" s="5"/>
      <c r="I4" s="5"/>
      <c r="J4" s="5"/>
      <c r="K4" s="5"/>
      <c r="L4" s="5"/>
      <c r="M4" s="5"/>
      <c r="N4" s="5"/>
      <c r="O4" s="5"/>
      <c r="P4" s="5"/>
      <c r="Q4" s="5"/>
      <c r="R4" s="6"/>
    </row>
    <row r="5" spans="1:18" ht="33" customHeight="1" x14ac:dyDescent="0.4">
      <c r="A5" s="4"/>
      <c r="B5" s="138" t="s">
        <v>41</v>
      </c>
      <c r="C5" s="139"/>
      <c r="D5" s="140"/>
      <c r="E5" s="150"/>
      <c r="F5" s="151"/>
      <c r="G5" s="151"/>
      <c r="H5" s="151"/>
      <c r="I5" s="152"/>
      <c r="J5" s="107" t="s">
        <v>0</v>
      </c>
      <c r="K5" s="108"/>
      <c r="L5" s="109"/>
      <c r="M5" s="109"/>
      <c r="N5" s="109"/>
      <c r="O5" s="109"/>
      <c r="P5" s="109"/>
      <c r="Q5" s="110"/>
      <c r="R5" s="6"/>
    </row>
    <row r="6" spans="1:18" ht="20.100000000000001" customHeight="1" x14ac:dyDescent="0.4">
      <c r="A6" s="4"/>
      <c r="B6" s="15"/>
      <c r="C6" s="5"/>
      <c r="D6" s="5"/>
      <c r="E6" s="5"/>
      <c r="F6" s="5"/>
      <c r="G6" s="5"/>
      <c r="H6" s="5"/>
      <c r="I6" s="5"/>
      <c r="J6" s="5"/>
      <c r="K6" s="5"/>
      <c r="L6" s="5"/>
      <c r="M6" s="5"/>
      <c r="N6" s="5"/>
      <c r="O6" s="5"/>
      <c r="P6" s="5"/>
      <c r="Q6" s="5"/>
      <c r="R6" s="6"/>
    </row>
    <row r="7" spans="1:18" ht="20.100000000000001" customHeight="1" x14ac:dyDescent="0.4">
      <c r="A7" s="4"/>
      <c r="B7" s="5"/>
      <c r="C7" s="5"/>
      <c r="D7" s="5"/>
      <c r="E7" s="5"/>
      <c r="F7" s="5"/>
      <c r="G7" s="5"/>
      <c r="H7" s="5"/>
      <c r="I7" s="5" t="s">
        <v>57</v>
      </c>
      <c r="J7" s="5"/>
      <c r="K7" s="5"/>
      <c r="L7" s="5"/>
      <c r="M7" s="5"/>
      <c r="N7" s="5"/>
      <c r="O7" s="5"/>
      <c r="P7" s="5"/>
      <c r="Q7" s="5"/>
      <c r="R7" s="6"/>
    </row>
    <row r="8" spans="1:18" ht="20.100000000000001" customHeight="1" x14ac:dyDescent="0.4">
      <c r="A8" s="4"/>
      <c r="B8" s="5"/>
      <c r="C8" s="5"/>
      <c r="D8" s="5"/>
      <c r="E8" s="5"/>
      <c r="F8" s="5"/>
      <c r="G8" s="5"/>
      <c r="H8" s="5"/>
      <c r="I8" s="74" t="s">
        <v>17</v>
      </c>
      <c r="J8" s="5"/>
      <c r="K8" s="169"/>
      <c r="L8" s="169"/>
      <c r="M8" s="169"/>
      <c r="N8" s="169"/>
      <c r="O8" s="169"/>
      <c r="P8" s="169"/>
      <c r="Q8" s="169"/>
      <c r="R8" s="6"/>
    </row>
    <row r="9" spans="1:18" ht="20.100000000000001" customHeight="1" x14ac:dyDescent="0.4">
      <c r="A9" s="4"/>
      <c r="B9" s="5"/>
      <c r="C9" s="5"/>
      <c r="D9" s="5"/>
      <c r="E9" s="5"/>
      <c r="F9" s="5"/>
      <c r="G9" s="5"/>
      <c r="H9" s="5"/>
      <c r="I9" s="74" t="s">
        <v>18</v>
      </c>
      <c r="J9" s="5"/>
      <c r="K9" s="169"/>
      <c r="L9" s="169"/>
      <c r="M9" s="169"/>
      <c r="N9" s="169"/>
      <c r="O9" s="169"/>
      <c r="P9" s="169"/>
      <c r="Q9" s="169"/>
      <c r="R9" s="6"/>
    </row>
    <row r="10" spans="1:18" ht="20.100000000000001" customHeight="1" x14ac:dyDescent="0.4">
      <c r="A10" s="4"/>
      <c r="B10" s="10"/>
      <c r="C10" s="10"/>
      <c r="D10" s="10"/>
      <c r="E10" s="10"/>
      <c r="F10" s="10"/>
      <c r="G10" s="10"/>
      <c r="H10" s="5"/>
      <c r="I10" s="74" t="s">
        <v>19</v>
      </c>
      <c r="J10" s="5"/>
      <c r="K10" s="169"/>
      <c r="L10" s="169"/>
      <c r="M10" s="169"/>
      <c r="N10" s="169"/>
      <c r="O10" s="169"/>
      <c r="P10" s="169"/>
      <c r="Q10" s="169"/>
      <c r="R10" s="6"/>
    </row>
    <row r="11" spans="1:18" ht="25.5" customHeight="1" x14ac:dyDescent="0.4">
      <c r="A11" s="4"/>
      <c r="B11" s="10"/>
      <c r="C11" s="10"/>
      <c r="D11" s="10"/>
      <c r="E11" s="10"/>
      <c r="F11" s="10"/>
      <c r="G11" s="10"/>
      <c r="H11" s="5"/>
      <c r="I11" s="75" t="s">
        <v>1</v>
      </c>
      <c r="J11" s="21"/>
      <c r="K11" s="70" t="s">
        <v>6</v>
      </c>
      <c r="L11" s="173"/>
      <c r="M11" s="173"/>
      <c r="N11" s="173"/>
      <c r="O11" s="173"/>
      <c r="P11" s="173"/>
      <c r="Q11" s="173"/>
      <c r="R11" s="6"/>
    </row>
    <row r="12" spans="1:18" ht="20.100000000000001" customHeight="1" x14ac:dyDescent="0.4">
      <c r="A12" s="4"/>
      <c r="B12" s="5"/>
      <c r="C12" s="5"/>
      <c r="D12" s="5"/>
      <c r="E12" s="5"/>
      <c r="F12" s="5"/>
      <c r="G12" s="5"/>
      <c r="H12" s="5"/>
      <c r="I12" s="17" t="s">
        <v>20</v>
      </c>
      <c r="J12" s="5"/>
      <c r="K12" s="5"/>
      <c r="L12" s="5"/>
      <c r="M12" s="5"/>
      <c r="N12" s="5"/>
      <c r="O12" s="5"/>
      <c r="P12" s="5"/>
      <c r="Q12" s="5"/>
      <c r="R12" s="6"/>
    </row>
    <row r="13" spans="1:18" ht="20.100000000000001" customHeight="1" x14ac:dyDescent="0.4">
      <c r="A13" s="4"/>
      <c r="B13" s="5" t="s">
        <v>7</v>
      </c>
      <c r="C13" s="5"/>
      <c r="D13" s="5"/>
      <c r="E13" s="5"/>
      <c r="F13" s="5"/>
      <c r="G13" s="5"/>
      <c r="H13" s="5"/>
      <c r="I13" s="24" t="s">
        <v>11</v>
      </c>
      <c r="J13" s="5"/>
      <c r="K13" s="5"/>
      <c r="L13" s="5"/>
      <c r="M13" s="5"/>
      <c r="N13" s="5"/>
      <c r="O13" s="5"/>
      <c r="P13" s="5"/>
      <c r="Q13" s="5"/>
      <c r="R13" s="6"/>
    </row>
    <row r="14" spans="1:18" ht="24.95" customHeight="1" x14ac:dyDescent="0.4">
      <c r="A14" s="4"/>
      <c r="B14" s="142" t="s">
        <v>2</v>
      </c>
      <c r="C14" s="133"/>
      <c r="D14" s="141"/>
      <c r="E14" s="174"/>
      <c r="F14" s="175"/>
      <c r="G14" s="175"/>
      <c r="H14" s="175"/>
      <c r="I14" s="175"/>
      <c r="J14" s="175"/>
      <c r="K14" s="175"/>
      <c r="L14" s="175"/>
      <c r="M14" s="175"/>
      <c r="N14" s="175"/>
      <c r="O14" s="175"/>
      <c r="P14" s="175"/>
      <c r="Q14" s="176"/>
      <c r="R14" s="6"/>
    </row>
    <row r="15" spans="1:18" ht="24.95" customHeight="1" x14ac:dyDescent="0.4">
      <c r="A15" s="4"/>
      <c r="B15" s="132" t="s">
        <v>3</v>
      </c>
      <c r="C15" s="133"/>
      <c r="D15" s="141"/>
      <c r="E15" s="174"/>
      <c r="F15" s="175"/>
      <c r="G15" s="175"/>
      <c r="H15" s="175"/>
      <c r="I15" s="175"/>
      <c r="J15" s="175"/>
      <c r="K15" s="175"/>
      <c r="L15" s="175"/>
      <c r="M15" s="175"/>
      <c r="N15" s="175"/>
      <c r="O15" s="175"/>
      <c r="P15" s="175"/>
      <c r="Q15" s="176"/>
      <c r="R15" s="6"/>
    </row>
    <row r="16" spans="1:18" ht="24.95" customHeight="1" x14ac:dyDescent="0.4">
      <c r="A16" s="4"/>
      <c r="B16" s="132" t="s">
        <v>44</v>
      </c>
      <c r="C16" s="133"/>
      <c r="D16" s="141"/>
      <c r="E16" s="174"/>
      <c r="F16" s="175"/>
      <c r="G16" s="175"/>
      <c r="H16" s="175"/>
      <c r="I16" s="176"/>
      <c r="J16" s="142" t="s">
        <v>42</v>
      </c>
      <c r="K16" s="133"/>
      <c r="L16" s="141"/>
      <c r="M16" s="174"/>
      <c r="N16" s="175"/>
      <c r="O16" s="175"/>
      <c r="P16" s="175"/>
      <c r="Q16" s="176"/>
      <c r="R16" s="6"/>
    </row>
    <row r="17" spans="1:18" ht="24.95" customHeight="1" x14ac:dyDescent="0.4">
      <c r="A17" s="4"/>
      <c r="B17" s="132" t="s">
        <v>45</v>
      </c>
      <c r="C17" s="133"/>
      <c r="D17" s="141"/>
      <c r="E17" s="7"/>
      <c r="F17" s="8" t="s">
        <v>4</v>
      </c>
      <c r="G17" s="8"/>
      <c r="H17" s="8" t="s">
        <v>5</v>
      </c>
      <c r="I17" s="8"/>
      <c r="J17" s="132" t="s">
        <v>43</v>
      </c>
      <c r="K17" s="133"/>
      <c r="L17" s="141"/>
      <c r="M17" s="177"/>
      <c r="N17" s="178"/>
      <c r="O17" s="178"/>
      <c r="P17" s="178"/>
      <c r="Q17" s="179"/>
      <c r="R17" s="6"/>
    </row>
    <row r="18" spans="1:18" ht="20.100000000000001" customHeight="1" x14ac:dyDescent="0.4">
      <c r="A18" s="4"/>
      <c r="B18" s="10" t="s">
        <v>14</v>
      </c>
      <c r="C18" s="5"/>
      <c r="D18" s="5"/>
      <c r="E18" s="10"/>
      <c r="F18" s="10"/>
      <c r="G18" s="10"/>
      <c r="H18" s="10"/>
      <c r="I18" s="10"/>
      <c r="J18" s="71"/>
      <c r="K18" s="71"/>
      <c r="L18" s="10"/>
      <c r="M18" s="10"/>
      <c r="N18" s="10"/>
      <c r="O18" s="10"/>
      <c r="P18" s="10"/>
      <c r="Q18" s="10"/>
      <c r="R18" s="6"/>
    </row>
    <row r="19" spans="1:18" ht="20.100000000000001" customHeight="1" x14ac:dyDescent="0.4">
      <c r="A19" s="4"/>
      <c r="B19" s="132" t="s">
        <v>47</v>
      </c>
      <c r="C19" s="133"/>
      <c r="D19" s="141"/>
      <c r="E19" s="132" t="s">
        <v>50</v>
      </c>
      <c r="F19" s="133"/>
      <c r="G19" s="133"/>
      <c r="H19" s="133"/>
      <c r="I19" s="133"/>
      <c r="J19" s="133"/>
      <c r="K19" s="133"/>
      <c r="L19" s="133"/>
      <c r="M19" s="133"/>
      <c r="N19" s="83" t="s">
        <v>52</v>
      </c>
      <c r="O19" s="132" t="s">
        <v>49</v>
      </c>
      <c r="P19" s="133"/>
      <c r="Q19" s="141"/>
      <c r="R19" s="6"/>
    </row>
    <row r="20" spans="1:18" ht="20.100000000000001" customHeight="1" x14ac:dyDescent="0.4">
      <c r="A20" s="4"/>
      <c r="B20" s="128"/>
      <c r="C20" s="129"/>
      <c r="D20" s="130"/>
      <c r="E20" s="134"/>
      <c r="F20" s="135"/>
      <c r="G20" s="135"/>
      <c r="H20" s="135"/>
      <c r="I20" s="135"/>
      <c r="J20" s="135"/>
      <c r="K20" s="135"/>
      <c r="L20" s="135"/>
      <c r="M20" s="135"/>
      <c r="N20" s="81"/>
      <c r="O20" s="156"/>
      <c r="P20" s="157"/>
      <c r="Q20" s="158"/>
      <c r="R20" s="6"/>
    </row>
    <row r="21" spans="1:18" ht="20.100000000000001" customHeight="1" x14ac:dyDescent="0.4">
      <c r="A21" s="4"/>
      <c r="B21" s="125"/>
      <c r="C21" s="126"/>
      <c r="D21" s="127"/>
      <c r="E21" s="136"/>
      <c r="F21" s="137"/>
      <c r="G21" s="137"/>
      <c r="H21" s="137"/>
      <c r="I21" s="137"/>
      <c r="J21" s="137"/>
      <c r="K21" s="137"/>
      <c r="L21" s="137"/>
      <c r="M21" s="137"/>
      <c r="N21" s="82"/>
      <c r="O21" s="153"/>
      <c r="P21" s="154"/>
      <c r="Q21" s="155"/>
      <c r="R21" s="6"/>
    </row>
    <row r="22" spans="1:18" ht="20.100000000000001" customHeight="1" x14ac:dyDescent="0.4">
      <c r="A22" s="4"/>
      <c r="B22" s="125"/>
      <c r="C22" s="126"/>
      <c r="D22" s="127"/>
      <c r="E22" s="136"/>
      <c r="F22" s="137"/>
      <c r="G22" s="137"/>
      <c r="H22" s="137"/>
      <c r="I22" s="137"/>
      <c r="J22" s="137"/>
      <c r="K22" s="137"/>
      <c r="L22" s="137"/>
      <c r="M22" s="137"/>
      <c r="N22" s="82"/>
      <c r="O22" s="153"/>
      <c r="P22" s="154"/>
      <c r="Q22" s="155"/>
      <c r="R22" s="6"/>
    </row>
    <row r="23" spans="1:18" ht="20.100000000000001" customHeight="1" x14ac:dyDescent="0.4">
      <c r="A23" s="4"/>
      <c r="B23" s="125"/>
      <c r="C23" s="126"/>
      <c r="D23" s="127"/>
      <c r="E23" s="136"/>
      <c r="F23" s="137"/>
      <c r="G23" s="137"/>
      <c r="H23" s="137"/>
      <c r="I23" s="137"/>
      <c r="J23" s="137"/>
      <c r="K23" s="137"/>
      <c r="L23" s="137"/>
      <c r="M23" s="137"/>
      <c r="N23" s="82"/>
      <c r="O23" s="153"/>
      <c r="P23" s="154"/>
      <c r="Q23" s="155"/>
      <c r="R23" s="6"/>
    </row>
    <row r="24" spans="1:18" ht="20.100000000000001" customHeight="1" x14ac:dyDescent="0.4">
      <c r="A24" s="4"/>
      <c r="B24" s="125"/>
      <c r="C24" s="126"/>
      <c r="D24" s="127"/>
      <c r="E24" s="136"/>
      <c r="F24" s="137"/>
      <c r="G24" s="137"/>
      <c r="H24" s="137"/>
      <c r="I24" s="137"/>
      <c r="J24" s="137"/>
      <c r="K24" s="137"/>
      <c r="L24" s="137"/>
      <c r="M24" s="137"/>
      <c r="N24" s="82"/>
      <c r="O24" s="153"/>
      <c r="P24" s="154"/>
      <c r="Q24" s="155"/>
      <c r="R24" s="6"/>
    </row>
    <row r="25" spans="1:18" ht="20.100000000000001" customHeight="1" x14ac:dyDescent="0.4">
      <c r="A25" s="4"/>
      <c r="B25" s="125"/>
      <c r="C25" s="126"/>
      <c r="D25" s="127"/>
      <c r="E25" s="136"/>
      <c r="F25" s="137"/>
      <c r="G25" s="137"/>
      <c r="H25" s="137"/>
      <c r="I25" s="137"/>
      <c r="J25" s="137"/>
      <c r="K25" s="137"/>
      <c r="L25" s="137"/>
      <c r="M25" s="137"/>
      <c r="N25" s="82"/>
      <c r="O25" s="153"/>
      <c r="P25" s="154"/>
      <c r="Q25" s="155"/>
      <c r="R25" s="6"/>
    </row>
    <row r="26" spans="1:18" ht="20.100000000000001" customHeight="1" x14ac:dyDescent="0.4">
      <c r="A26" s="4"/>
      <c r="B26" s="125"/>
      <c r="C26" s="126"/>
      <c r="D26" s="127"/>
      <c r="E26" s="136"/>
      <c r="F26" s="137"/>
      <c r="G26" s="137"/>
      <c r="H26" s="137"/>
      <c r="I26" s="137"/>
      <c r="J26" s="137"/>
      <c r="K26" s="137"/>
      <c r="L26" s="137"/>
      <c r="M26" s="137"/>
      <c r="N26" s="82"/>
      <c r="O26" s="153"/>
      <c r="P26" s="154"/>
      <c r="Q26" s="155"/>
      <c r="R26" s="6"/>
    </row>
    <row r="27" spans="1:18" ht="20.100000000000001" customHeight="1" thickBot="1" x14ac:dyDescent="0.45">
      <c r="A27" s="4"/>
      <c r="B27" s="162"/>
      <c r="C27" s="163"/>
      <c r="D27" s="164"/>
      <c r="E27" s="168"/>
      <c r="F27" s="169"/>
      <c r="G27" s="169"/>
      <c r="H27" s="169"/>
      <c r="I27" s="169"/>
      <c r="J27" s="169"/>
      <c r="K27" s="169"/>
      <c r="L27" s="169"/>
      <c r="M27" s="169"/>
      <c r="N27" s="106"/>
      <c r="O27" s="165"/>
      <c r="P27" s="166"/>
      <c r="Q27" s="167"/>
      <c r="R27" s="6"/>
    </row>
    <row r="28" spans="1:18" ht="20.100000000000001" customHeight="1" thickTop="1" x14ac:dyDescent="0.4">
      <c r="A28" s="4"/>
      <c r="B28" s="18"/>
      <c r="C28" s="19"/>
      <c r="D28" s="19"/>
      <c r="E28" s="19"/>
      <c r="F28" s="19"/>
      <c r="G28" s="19"/>
      <c r="H28" s="19"/>
      <c r="I28" s="20"/>
      <c r="J28" s="19"/>
      <c r="K28" s="25"/>
      <c r="L28" s="19"/>
      <c r="M28" s="19"/>
      <c r="N28" s="19" t="s">
        <v>8</v>
      </c>
      <c r="O28" s="159"/>
      <c r="P28" s="160"/>
      <c r="Q28" s="161"/>
      <c r="R28" s="6"/>
    </row>
    <row r="29" spans="1:18" ht="20.100000000000001" customHeight="1" x14ac:dyDescent="0.4">
      <c r="A29" s="4"/>
      <c r="B29" s="113" t="s">
        <v>53</v>
      </c>
      <c r="C29" s="2"/>
      <c r="D29" s="2"/>
      <c r="E29" s="2"/>
      <c r="F29" s="2"/>
      <c r="G29" s="2"/>
      <c r="H29" s="2"/>
      <c r="I29" s="12"/>
      <c r="J29" s="2"/>
      <c r="K29" s="26"/>
      <c r="L29" s="146" t="s">
        <v>12</v>
      </c>
      <c r="M29" s="147"/>
      <c r="N29" s="148"/>
      <c r="O29" s="180"/>
      <c r="P29" s="181"/>
      <c r="Q29" s="182"/>
      <c r="R29" s="6"/>
    </row>
    <row r="30" spans="1:18" ht="20.100000000000001" customHeight="1" x14ac:dyDescent="0.4">
      <c r="A30" s="4"/>
      <c r="B30" s="85" t="s">
        <v>58</v>
      </c>
      <c r="C30" s="5"/>
      <c r="D30" s="5"/>
      <c r="E30" s="5"/>
      <c r="F30" s="5"/>
      <c r="G30" s="5"/>
      <c r="H30" s="5"/>
      <c r="I30" s="10"/>
      <c r="J30" s="5"/>
      <c r="K30" s="27"/>
      <c r="L30" s="143" t="s">
        <v>9</v>
      </c>
      <c r="M30" s="144"/>
      <c r="N30" s="145"/>
      <c r="O30" s="183"/>
      <c r="P30" s="184"/>
      <c r="Q30" s="185"/>
      <c r="R30" s="6"/>
    </row>
    <row r="31" spans="1:18" ht="20.100000000000001" customHeight="1" x14ac:dyDescent="0.4">
      <c r="A31" s="4"/>
      <c r="B31" s="85"/>
      <c r="C31" s="10"/>
      <c r="D31" s="10"/>
      <c r="E31" s="10"/>
      <c r="F31" s="10"/>
      <c r="G31" s="10"/>
      <c r="H31" s="10"/>
      <c r="I31" s="10"/>
      <c r="J31" s="10"/>
      <c r="K31" s="27"/>
      <c r="L31" s="149" t="s">
        <v>13</v>
      </c>
      <c r="M31" s="147"/>
      <c r="N31" s="148"/>
      <c r="O31" s="180"/>
      <c r="P31" s="181"/>
      <c r="Q31" s="182"/>
      <c r="R31" s="6"/>
    </row>
    <row r="32" spans="1:18" ht="20.100000000000001" customHeight="1" x14ac:dyDescent="0.4">
      <c r="A32" s="4"/>
      <c r="B32" s="10"/>
      <c r="C32" s="10"/>
      <c r="D32" s="10"/>
      <c r="E32" s="10"/>
      <c r="F32" s="10"/>
      <c r="G32" s="10"/>
      <c r="H32" s="10"/>
      <c r="I32" s="10"/>
      <c r="J32" s="10"/>
      <c r="K32" s="27"/>
      <c r="L32" s="143" t="s">
        <v>9</v>
      </c>
      <c r="M32" s="144"/>
      <c r="N32" s="145"/>
      <c r="O32" s="183"/>
      <c r="P32" s="184"/>
      <c r="Q32" s="185"/>
      <c r="R32" s="6"/>
    </row>
    <row r="33" spans="1:18" ht="9.9499999999999993" customHeight="1" x14ac:dyDescent="0.4">
      <c r="A33" s="7"/>
      <c r="B33" s="8"/>
      <c r="C33" s="8"/>
      <c r="D33" s="8"/>
      <c r="E33" s="8"/>
      <c r="F33" s="8"/>
      <c r="G33" s="8"/>
      <c r="H33" s="8"/>
      <c r="I33" s="8"/>
      <c r="J33" s="8"/>
      <c r="K33" s="8"/>
      <c r="L33" s="8"/>
      <c r="M33" s="8"/>
      <c r="N33" s="8"/>
      <c r="O33" s="8"/>
      <c r="P33" s="8"/>
      <c r="Q33" s="8"/>
      <c r="R33" s="9"/>
    </row>
    <row r="34" spans="1:18" ht="15" customHeight="1" x14ac:dyDescent="0.4">
      <c r="L34" s="15"/>
      <c r="M34" s="15"/>
      <c r="N34" s="15"/>
      <c r="O34" s="15"/>
      <c r="P34" s="15" t="s">
        <v>54</v>
      </c>
      <c r="Q34" s="28"/>
    </row>
    <row r="35" spans="1:18" ht="15" customHeight="1" x14ac:dyDescent="0.4">
      <c r="L35" s="69"/>
      <c r="M35" s="69"/>
      <c r="N35" s="69"/>
      <c r="O35" s="69"/>
      <c r="P35" s="170" t="s">
        <v>39</v>
      </c>
      <c r="Q35" s="171"/>
      <c r="R35" s="172"/>
    </row>
    <row r="36" spans="1:18" ht="50.1" customHeight="1" x14ac:dyDescent="0.4">
      <c r="K36" s="5"/>
      <c r="L36" s="5"/>
      <c r="M36" s="5"/>
      <c r="N36" s="5"/>
      <c r="O36" s="5"/>
      <c r="P36" s="29"/>
      <c r="Q36" s="22"/>
      <c r="R36" s="30"/>
    </row>
  </sheetData>
  <mergeCells count="55">
    <mergeCell ref="P35:R35"/>
    <mergeCell ref="K8:Q8"/>
    <mergeCell ref="K9:Q9"/>
    <mergeCell ref="K10:Q10"/>
    <mergeCell ref="L11:Q11"/>
    <mergeCell ref="E14:Q14"/>
    <mergeCell ref="E15:Q15"/>
    <mergeCell ref="E16:I16"/>
    <mergeCell ref="M16:Q16"/>
    <mergeCell ref="M17:Q17"/>
    <mergeCell ref="O23:Q23"/>
    <mergeCell ref="O29:Q29"/>
    <mergeCell ref="O30:Q30"/>
    <mergeCell ref="O31:Q31"/>
    <mergeCell ref="O32:Q32"/>
    <mergeCell ref="L30:N30"/>
    <mergeCell ref="O21:Q21"/>
    <mergeCell ref="E22:M22"/>
    <mergeCell ref="O28:Q28"/>
    <mergeCell ref="B24:D24"/>
    <mergeCell ref="O24:Q24"/>
    <mergeCell ref="B25:D25"/>
    <mergeCell ref="O25:Q25"/>
    <mergeCell ref="B26:D26"/>
    <mergeCell ref="O26:Q26"/>
    <mergeCell ref="B27:D27"/>
    <mergeCell ref="O27:Q27"/>
    <mergeCell ref="E24:M24"/>
    <mergeCell ref="E25:M25"/>
    <mergeCell ref="E26:M26"/>
    <mergeCell ref="E27:M27"/>
    <mergeCell ref="L32:N32"/>
    <mergeCell ref="L29:N29"/>
    <mergeCell ref="L31:N31"/>
    <mergeCell ref="E5:I5"/>
    <mergeCell ref="B19:D19"/>
    <mergeCell ref="J16:L16"/>
    <mergeCell ref="B22:D22"/>
    <mergeCell ref="B21:D21"/>
    <mergeCell ref="B23:D23"/>
    <mergeCell ref="B20:D20"/>
    <mergeCell ref="A1:R1"/>
    <mergeCell ref="E19:M19"/>
    <mergeCell ref="E20:M20"/>
    <mergeCell ref="E21:M21"/>
    <mergeCell ref="B5:D5"/>
    <mergeCell ref="J17:L17"/>
    <mergeCell ref="B16:D16"/>
    <mergeCell ref="B17:D17"/>
    <mergeCell ref="B14:D14"/>
    <mergeCell ref="B15:D15"/>
    <mergeCell ref="E23:M23"/>
    <mergeCell ref="O19:Q19"/>
    <mergeCell ref="O22:Q22"/>
    <mergeCell ref="O20:Q20"/>
  </mergeCells>
  <phoneticPr fontId="1"/>
  <pageMargins left="0.98425196850393704" right="0.59055118110236227" top="0.74803149606299213" bottom="0.15748031496062992"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524CB-6FEE-4953-8BC9-AC11E742CCDF}">
  <sheetPr>
    <tabColor theme="9"/>
  </sheetPr>
  <dimension ref="A1:R36"/>
  <sheetViews>
    <sheetView showGridLines="0" workbookViewId="0">
      <selection sqref="A1:R1"/>
    </sheetView>
  </sheetViews>
  <sheetFormatPr defaultColWidth="4.625" defaultRowHeight="20.100000000000001" customHeight="1" x14ac:dyDescent="0.4"/>
  <cols>
    <col min="1" max="1" width="2.125" customWidth="1"/>
    <col min="14" max="14" width="4.625" customWidth="1"/>
    <col min="18" max="18" width="2.125" customWidth="1"/>
  </cols>
  <sheetData>
    <row r="1" spans="1:18" ht="30.75" customHeight="1" x14ac:dyDescent="0.4">
      <c r="A1" s="131" t="s">
        <v>56</v>
      </c>
      <c r="B1" s="131"/>
      <c r="C1" s="131"/>
      <c r="D1" s="131"/>
      <c r="E1" s="131"/>
      <c r="F1" s="131"/>
      <c r="G1" s="131"/>
      <c r="H1" s="131"/>
      <c r="I1" s="131"/>
      <c r="J1" s="131"/>
      <c r="K1" s="131"/>
      <c r="L1" s="131"/>
      <c r="M1" s="131"/>
      <c r="N1" s="131"/>
      <c r="O1" s="131"/>
      <c r="P1" s="131"/>
      <c r="Q1" s="131"/>
      <c r="R1" s="131"/>
    </row>
    <row r="2" spans="1:18" ht="9.9499999999999993" customHeight="1" x14ac:dyDescent="0.4"/>
    <row r="3" spans="1:18" ht="20.100000000000001" customHeight="1" x14ac:dyDescent="0.4">
      <c r="A3" s="1"/>
      <c r="B3" s="2"/>
      <c r="C3" s="2"/>
      <c r="D3" s="2"/>
      <c r="E3" s="2"/>
      <c r="F3" s="2"/>
      <c r="G3" s="2"/>
      <c r="H3" s="2"/>
      <c r="I3" s="2"/>
      <c r="J3" s="2"/>
      <c r="K3" s="2"/>
      <c r="L3" s="2"/>
      <c r="M3" s="2"/>
      <c r="N3" s="2"/>
      <c r="O3" s="2"/>
      <c r="P3" s="2"/>
      <c r="Q3" s="48" t="s">
        <v>33</v>
      </c>
      <c r="R3" s="3"/>
    </row>
    <row r="4" spans="1:18" ht="30" customHeight="1" x14ac:dyDescent="0.4">
      <c r="A4" s="4"/>
      <c r="B4" s="5" t="s">
        <v>10</v>
      </c>
      <c r="C4" s="5"/>
      <c r="D4" s="5"/>
      <c r="E4" s="5"/>
      <c r="F4" s="5"/>
      <c r="G4" s="5"/>
      <c r="H4" s="5"/>
      <c r="I4" s="5"/>
      <c r="J4" s="5"/>
      <c r="K4" s="5"/>
      <c r="L4" s="5"/>
      <c r="M4" s="5"/>
      <c r="N4" s="5"/>
      <c r="O4" s="5"/>
      <c r="P4" s="5"/>
      <c r="Q4" s="5"/>
      <c r="R4" s="6"/>
    </row>
    <row r="5" spans="1:18" ht="33" customHeight="1" x14ac:dyDescent="0.4">
      <c r="A5" s="4"/>
      <c r="B5" s="138" t="s">
        <v>41</v>
      </c>
      <c r="C5" s="139"/>
      <c r="D5" s="140"/>
      <c r="E5" s="203">
        <f>+O28</f>
        <v>1155400</v>
      </c>
      <c r="F5" s="204"/>
      <c r="G5" s="204"/>
      <c r="H5" s="204"/>
      <c r="I5" s="205"/>
      <c r="J5" s="107" t="s">
        <v>0</v>
      </c>
      <c r="K5" s="111"/>
      <c r="L5" s="112"/>
      <c r="M5" s="112"/>
      <c r="N5" s="112"/>
      <c r="O5" s="112"/>
      <c r="P5" s="112"/>
      <c r="Q5" s="110"/>
      <c r="R5" s="6"/>
    </row>
    <row r="6" spans="1:18" ht="20.100000000000001" customHeight="1" x14ac:dyDescent="0.4">
      <c r="A6" s="4"/>
      <c r="B6" s="15"/>
      <c r="C6" s="5"/>
      <c r="D6" s="5"/>
      <c r="E6" s="5"/>
      <c r="F6" s="5"/>
      <c r="G6" s="5"/>
      <c r="H6" s="5"/>
      <c r="I6" s="5"/>
      <c r="J6" s="5"/>
      <c r="K6" s="5"/>
      <c r="L6" s="5"/>
      <c r="M6" s="5"/>
      <c r="N6" s="5"/>
      <c r="O6" s="5"/>
      <c r="P6" s="5"/>
      <c r="Q6" s="5"/>
      <c r="R6" s="6"/>
    </row>
    <row r="7" spans="1:18" ht="20.100000000000001" customHeight="1" x14ac:dyDescent="0.4">
      <c r="A7" s="4"/>
      <c r="B7" s="5"/>
      <c r="C7" s="5"/>
      <c r="D7" s="5"/>
      <c r="E7" s="5"/>
      <c r="F7" s="5"/>
      <c r="G7" s="5"/>
      <c r="H7" s="5"/>
      <c r="I7" s="5" t="s">
        <v>57</v>
      </c>
      <c r="J7" s="5"/>
      <c r="K7" s="5"/>
      <c r="L7" s="5"/>
      <c r="M7" s="5"/>
      <c r="N7" s="5"/>
      <c r="O7" s="5"/>
      <c r="P7" s="5"/>
      <c r="Q7" s="5"/>
      <c r="R7" s="6"/>
    </row>
    <row r="8" spans="1:18" ht="20.100000000000001" customHeight="1" x14ac:dyDescent="0.4">
      <c r="A8" s="4"/>
      <c r="B8" s="5"/>
      <c r="C8" s="5"/>
      <c r="D8" s="5"/>
      <c r="E8" s="5"/>
      <c r="F8" s="5"/>
      <c r="G8" s="5"/>
      <c r="H8" s="5"/>
      <c r="I8" s="5" t="s">
        <v>17</v>
      </c>
      <c r="J8" s="5"/>
      <c r="K8" s="45" t="s">
        <v>61</v>
      </c>
      <c r="L8" s="5"/>
      <c r="M8" s="5"/>
      <c r="N8" s="5"/>
      <c r="O8" s="5"/>
      <c r="P8" s="5"/>
      <c r="Q8" s="5"/>
      <c r="R8" s="6"/>
    </row>
    <row r="9" spans="1:18" ht="20.100000000000001" customHeight="1" x14ac:dyDescent="0.4">
      <c r="A9" s="4"/>
      <c r="B9" s="5"/>
      <c r="C9" s="5"/>
      <c r="D9" s="5"/>
      <c r="E9" s="5"/>
      <c r="F9" s="5"/>
      <c r="G9" s="5"/>
      <c r="H9" s="5"/>
      <c r="I9" s="5" t="s">
        <v>18</v>
      </c>
      <c r="J9" s="5"/>
      <c r="K9" s="46" t="s">
        <v>27</v>
      </c>
      <c r="L9" s="5"/>
      <c r="M9" s="5"/>
      <c r="N9" s="5"/>
      <c r="O9" s="5"/>
      <c r="P9" s="68"/>
      <c r="Q9" s="68"/>
      <c r="R9" s="6"/>
    </row>
    <row r="10" spans="1:18" ht="20.100000000000001" customHeight="1" x14ac:dyDescent="0.4">
      <c r="A10" s="4"/>
      <c r="B10" s="10"/>
      <c r="C10" s="10"/>
      <c r="D10" s="10"/>
      <c r="E10" s="10"/>
      <c r="F10" s="10"/>
      <c r="G10" s="10"/>
      <c r="H10" s="5"/>
      <c r="I10" s="5" t="s">
        <v>19</v>
      </c>
      <c r="J10" s="5"/>
      <c r="K10" s="46" t="s">
        <v>62</v>
      </c>
      <c r="L10" s="5"/>
      <c r="M10" s="5"/>
      <c r="N10" s="5"/>
      <c r="O10" s="5"/>
      <c r="P10" s="68"/>
      <c r="Q10" s="68"/>
      <c r="R10" s="6"/>
    </row>
    <row r="11" spans="1:18" ht="25.5" customHeight="1" x14ac:dyDescent="0.4">
      <c r="A11" s="4"/>
      <c r="B11" s="10"/>
      <c r="C11" s="10"/>
      <c r="D11" s="10"/>
      <c r="E11" s="10"/>
      <c r="F11" s="10"/>
      <c r="G11" s="10"/>
      <c r="H11" s="5"/>
      <c r="I11" s="16" t="s">
        <v>1</v>
      </c>
      <c r="J11" s="21"/>
      <c r="K11" s="70" t="s">
        <v>6</v>
      </c>
      <c r="L11" s="47" t="s">
        <v>60</v>
      </c>
      <c r="M11" s="23"/>
      <c r="N11" s="23"/>
      <c r="O11" s="23"/>
      <c r="P11" s="23"/>
      <c r="Q11" s="23"/>
      <c r="R11" s="6"/>
    </row>
    <row r="12" spans="1:18" ht="20.100000000000001" customHeight="1" x14ac:dyDescent="0.4">
      <c r="A12" s="4"/>
      <c r="B12" s="5"/>
      <c r="C12" s="5"/>
      <c r="D12" s="5"/>
      <c r="E12" s="5"/>
      <c r="F12" s="5"/>
      <c r="G12" s="5"/>
      <c r="H12" s="5"/>
      <c r="I12" s="17" t="s">
        <v>20</v>
      </c>
      <c r="J12" s="5"/>
      <c r="K12" s="5"/>
      <c r="L12" s="5"/>
      <c r="M12" s="5"/>
      <c r="N12" s="5"/>
      <c r="O12" s="5"/>
      <c r="P12" s="5"/>
      <c r="Q12" s="5"/>
      <c r="R12" s="6"/>
    </row>
    <row r="13" spans="1:18" ht="20.100000000000001" customHeight="1" x14ac:dyDescent="0.4">
      <c r="A13" s="4"/>
      <c r="B13" s="5" t="s">
        <v>7</v>
      </c>
      <c r="C13" s="5"/>
      <c r="D13" s="5"/>
      <c r="E13" s="5"/>
      <c r="F13" s="5"/>
      <c r="G13" s="5"/>
      <c r="H13" s="5"/>
      <c r="I13" s="24" t="s">
        <v>11</v>
      </c>
      <c r="J13" s="5"/>
      <c r="K13" s="5"/>
      <c r="L13" s="5"/>
      <c r="M13" s="5"/>
      <c r="N13" s="5"/>
      <c r="O13" s="5"/>
      <c r="P13" s="5"/>
      <c r="Q13" s="5"/>
      <c r="R13" s="6"/>
    </row>
    <row r="14" spans="1:18" ht="24.95" customHeight="1" x14ac:dyDescent="0.4">
      <c r="A14" s="4"/>
      <c r="B14" s="101" t="s">
        <v>2</v>
      </c>
      <c r="C14" s="36"/>
      <c r="D14" s="36"/>
      <c r="E14" s="49" t="s">
        <v>28</v>
      </c>
      <c r="F14" s="50"/>
      <c r="G14" s="50"/>
      <c r="H14" s="50"/>
      <c r="I14" s="51"/>
      <c r="J14" s="2"/>
      <c r="K14" s="2"/>
      <c r="L14" s="2"/>
      <c r="M14" s="2"/>
      <c r="N14" s="2"/>
      <c r="O14" s="2"/>
      <c r="P14" s="2"/>
      <c r="Q14" s="3"/>
      <c r="R14" s="6"/>
    </row>
    <row r="15" spans="1:18" ht="24.95" customHeight="1" x14ac:dyDescent="0.4">
      <c r="A15" s="4"/>
      <c r="B15" s="37" t="s">
        <v>3</v>
      </c>
      <c r="C15" s="38"/>
      <c r="D15" s="38"/>
      <c r="E15" s="52" t="s">
        <v>59</v>
      </c>
      <c r="F15" s="53"/>
      <c r="G15" s="53"/>
      <c r="H15" s="53"/>
      <c r="I15" s="54"/>
      <c r="J15" s="13"/>
      <c r="K15" s="13"/>
      <c r="L15" s="13"/>
      <c r="M15" s="13"/>
      <c r="N15" s="13"/>
      <c r="O15" s="13"/>
      <c r="P15" s="13"/>
      <c r="Q15" s="14"/>
      <c r="R15" s="6"/>
    </row>
    <row r="16" spans="1:18" ht="24.95" customHeight="1" x14ac:dyDescent="0.4">
      <c r="A16" s="4"/>
      <c r="B16" s="37" t="s">
        <v>37</v>
      </c>
      <c r="C16" s="38"/>
      <c r="D16" s="38"/>
      <c r="E16" s="52" t="s">
        <v>29</v>
      </c>
      <c r="F16" s="53"/>
      <c r="G16" s="53"/>
      <c r="H16" s="53"/>
      <c r="I16" s="53"/>
      <c r="J16" s="104" t="s">
        <v>22</v>
      </c>
      <c r="K16" s="38"/>
      <c r="L16" s="39"/>
      <c r="M16" s="57" t="s">
        <v>30</v>
      </c>
      <c r="N16" s="57"/>
      <c r="O16" s="53"/>
      <c r="P16" s="53"/>
      <c r="Q16" s="58"/>
      <c r="R16" s="6"/>
    </row>
    <row r="17" spans="1:18" ht="24.95" customHeight="1" x14ac:dyDescent="0.4">
      <c r="A17" s="4"/>
      <c r="B17" s="102" t="s">
        <v>38</v>
      </c>
      <c r="C17" s="103"/>
      <c r="D17" s="103"/>
      <c r="E17" s="55"/>
      <c r="F17" s="56" t="s">
        <v>4</v>
      </c>
      <c r="G17" s="56"/>
      <c r="H17" s="56" t="s">
        <v>5</v>
      </c>
      <c r="I17" s="56"/>
      <c r="J17" s="102" t="s">
        <v>23</v>
      </c>
      <c r="K17" s="103"/>
      <c r="L17" s="105"/>
      <c r="M17" s="59" t="s">
        <v>31</v>
      </c>
      <c r="N17" s="59"/>
      <c r="O17" s="56"/>
      <c r="P17" s="56"/>
      <c r="Q17" s="60"/>
      <c r="R17" s="6"/>
    </row>
    <row r="18" spans="1:18" ht="20.100000000000001" customHeight="1" x14ac:dyDescent="0.4">
      <c r="A18" s="4"/>
      <c r="B18" s="10" t="s">
        <v>14</v>
      </c>
      <c r="C18" s="5"/>
      <c r="D18" s="5"/>
      <c r="E18" s="5"/>
      <c r="F18" s="5"/>
      <c r="G18" s="5"/>
      <c r="H18" s="5"/>
      <c r="I18" s="5"/>
      <c r="J18" s="5"/>
      <c r="K18" s="5"/>
      <c r="L18" s="5"/>
      <c r="M18" s="5"/>
      <c r="N18" s="5"/>
      <c r="O18" s="5"/>
      <c r="P18" s="5"/>
      <c r="Q18" s="5"/>
      <c r="R18" s="6"/>
    </row>
    <row r="19" spans="1:18" ht="20.100000000000001" customHeight="1" x14ac:dyDescent="0.4">
      <c r="A19" s="4"/>
      <c r="B19" s="34" t="s">
        <v>24</v>
      </c>
      <c r="C19" s="35"/>
      <c r="D19" s="35"/>
      <c r="E19" s="34" t="s">
        <v>15</v>
      </c>
      <c r="F19" s="36"/>
      <c r="G19" s="36"/>
      <c r="H19" s="36"/>
      <c r="I19" s="36"/>
      <c r="J19" s="36"/>
      <c r="K19" s="37" t="s">
        <v>21</v>
      </c>
      <c r="L19" s="38"/>
      <c r="M19" s="76" t="s">
        <v>48</v>
      </c>
      <c r="N19" s="86" t="s">
        <v>52</v>
      </c>
      <c r="O19" s="38" t="s">
        <v>16</v>
      </c>
      <c r="P19" s="38"/>
      <c r="Q19" s="39"/>
      <c r="R19" s="6"/>
    </row>
    <row r="20" spans="1:18" ht="20.100000000000001" customHeight="1" x14ac:dyDescent="0.4">
      <c r="A20" s="4"/>
      <c r="B20" s="186">
        <v>45200</v>
      </c>
      <c r="C20" s="187"/>
      <c r="D20" s="188"/>
      <c r="E20" s="62" t="s">
        <v>46</v>
      </c>
      <c r="F20" s="61"/>
      <c r="G20" s="61"/>
      <c r="H20" s="61"/>
      <c r="I20" s="51"/>
      <c r="J20" s="63"/>
      <c r="K20" s="212">
        <v>10000</v>
      </c>
      <c r="L20" s="214"/>
      <c r="M20" s="72">
        <v>5</v>
      </c>
      <c r="N20" s="87">
        <v>0.1</v>
      </c>
      <c r="O20" s="196">
        <v>50000</v>
      </c>
      <c r="P20" s="197"/>
      <c r="Q20" s="198"/>
      <c r="R20" s="6"/>
    </row>
    <row r="21" spans="1:18" ht="20.100000000000001" customHeight="1" x14ac:dyDescent="0.4">
      <c r="A21" s="4"/>
      <c r="B21" s="189" t="s">
        <v>32</v>
      </c>
      <c r="C21" s="190"/>
      <c r="D21" s="191"/>
      <c r="E21" s="64" t="s">
        <v>36</v>
      </c>
      <c r="F21" s="65"/>
      <c r="G21" s="65"/>
      <c r="H21" s="65"/>
      <c r="I21" s="66"/>
      <c r="J21" s="67"/>
      <c r="K21" s="196">
        <v>540</v>
      </c>
      <c r="L21" s="198"/>
      <c r="M21" s="73">
        <v>10</v>
      </c>
      <c r="N21" s="88">
        <v>0.08</v>
      </c>
      <c r="O21" s="196">
        <f>+K21*M21</f>
        <v>5400</v>
      </c>
      <c r="P21" s="197"/>
      <c r="Q21" s="198"/>
      <c r="R21" s="6"/>
    </row>
    <row r="22" spans="1:18" ht="20.100000000000001" customHeight="1" x14ac:dyDescent="0.4">
      <c r="A22" s="4"/>
      <c r="B22" s="192"/>
      <c r="C22" s="193"/>
      <c r="D22" s="194"/>
      <c r="E22" s="90"/>
      <c r="F22" s="91"/>
      <c r="G22" s="91"/>
      <c r="H22" s="91"/>
      <c r="I22" s="91"/>
      <c r="J22" s="92"/>
      <c r="K22" s="91"/>
      <c r="L22" s="91"/>
      <c r="M22" s="90"/>
      <c r="N22" s="93"/>
      <c r="O22" s="199"/>
      <c r="P22" s="200"/>
      <c r="Q22" s="201"/>
      <c r="R22" s="6"/>
    </row>
    <row r="23" spans="1:18" s="5" customFormat="1" ht="20.100000000000001" customHeight="1" x14ac:dyDescent="0.4">
      <c r="A23" s="4"/>
      <c r="B23" s="195"/>
      <c r="C23" s="195"/>
      <c r="D23" s="195"/>
      <c r="E23" s="46"/>
      <c r="F23" s="46"/>
      <c r="G23" s="46"/>
      <c r="H23" s="46"/>
      <c r="I23" s="46"/>
      <c r="J23" s="46"/>
      <c r="K23" s="46"/>
      <c r="L23" s="46"/>
      <c r="M23" s="46"/>
      <c r="N23" s="99"/>
      <c r="O23" s="202"/>
      <c r="P23" s="202"/>
      <c r="Q23" s="202"/>
      <c r="R23" s="6"/>
    </row>
    <row r="24" spans="1:18" s="5" customFormat="1" ht="20.100000000000001" customHeight="1" x14ac:dyDescent="0.4">
      <c r="A24" s="4"/>
      <c r="B24" s="195"/>
      <c r="C24" s="195"/>
      <c r="D24" s="195"/>
      <c r="E24" s="46"/>
      <c r="F24" s="46"/>
      <c r="G24" s="46"/>
      <c r="H24" s="46"/>
      <c r="I24" s="100"/>
      <c r="J24" s="46"/>
      <c r="K24" s="46"/>
      <c r="L24" s="46"/>
      <c r="M24" s="46"/>
      <c r="N24" s="99"/>
      <c r="O24" s="202"/>
      <c r="P24" s="202"/>
      <c r="Q24" s="202"/>
      <c r="R24" s="6"/>
    </row>
    <row r="25" spans="1:18" ht="20.100000000000001" customHeight="1" x14ac:dyDescent="0.4">
      <c r="A25" s="4"/>
      <c r="B25" s="94" t="s">
        <v>24</v>
      </c>
      <c r="C25" s="95"/>
      <c r="D25" s="95"/>
      <c r="E25" s="206" t="s">
        <v>50</v>
      </c>
      <c r="F25" s="207"/>
      <c r="G25" s="207"/>
      <c r="H25" s="207"/>
      <c r="I25" s="207"/>
      <c r="J25" s="207"/>
      <c r="K25" s="207"/>
      <c r="L25" s="207"/>
      <c r="M25" s="208"/>
      <c r="N25" s="96" t="s">
        <v>52</v>
      </c>
      <c r="O25" s="97" t="s">
        <v>16</v>
      </c>
      <c r="P25" s="97"/>
      <c r="Q25" s="98"/>
      <c r="R25" s="6"/>
    </row>
    <row r="26" spans="1:18" ht="20.100000000000001" customHeight="1" x14ac:dyDescent="0.4">
      <c r="A26" s="4"/>
      <c r="B26" s="189" t="s">
        <v>32</v>
      </c>
      <c r="C26" s="190"/>
      <c r="D26" s="191"/>
      <c r="E26" s="77" t="s">
        <v>51</v>
      </c>
      <c r="F26" s="78"/>
      <c r="G26" s="78"/>
      <c r="H26" s="78"/>
      <c r="I26" s="78"/>
      <c r="J26" s="78"/>
      <c r="K26" s="78"/>
      <c r="L26" s="78"/>
      <c r="M26" s="78"/>
      <c r="N26" s="87">
        <v>0.1</v>
      </c>
      <c r="O26" s="212">
        <v>1100000</v>
      </c>
      <c r="P26" s="213"/>
      <c r="Q26" s="214"/>
      <c r="R26" s="6"/>
    </row>
    <row r="27" spans="1:18" ht="20.100000000000001" customHeight="1" thickBot="1" x14ac:dyDescent="0.45">
      <c r="A27" s="4"/>
      <c r="B27" s="189"/>
      <c r="C27" s="190"/>
      <c r="D27" s="191"/>
      <c r="E27" s="79"/>
      <c r="F27" s="80"/>
      <c r="G27" s="80"/>
      <c r="H27" s="80"/>
      <c r="I27" s="80"/>
      <c r="J27" s="80"/>
      <c r="K27" s="80"/>
      <c r="L27" s="80"/>
      <c r="M27" s="80"/>
      <c r="N27" s="89"/>
      <c r="O27" s="196"/>
      <c r="P27" s="197"/>
      <c r="Q27" s="198"/>
      <c r="R27" s="6"/>
    </row>
    <row r="28" spans="1:18" ht="20.100000000000001" customHeight="1" thickTop="1" x14ac:dyDescent="0.4">
      <c r="A28" s="4"/>
      <c r="B28" s="18"/>
      <c r="C28" s="19"/>
      <c r="D28" s="19"/>
      <c r="E28" s="19"/>
      <c r="F28" s="19"/>
      <c r="G28" s="19"/>
      <c r="H28" s="19"/>
      <c r="I28" s="20"/>
      <c r="J28" s="19"/>
      <c r="K28" s="25"/>
      <c r="L28" s="19"/>
      <c r="M28" s="19"/>
      <c r="N28" s="19" t="s">
        <v>8</v>
      </c>
      <c r="O28" s="215">
        <f>SUM(O20:Q27)</f>
        <v>1155400</v>
      </c>
      <c r="P28" s="216"/>
      <c r="Q28" s="217"/>
      <c r="R28" s="6"/>
    </row>
    <row r="29" spans="1:18" ht="20.100000000000001" customHeight="1" x14ac:dyDescent="0.4">
      <c r="A29" s="4"/>
      <c r="B29" s="113" t="s">
        <v>53</v>
      </c>
      <c r="C29" s="2"/>
      <c r="D29" s="2"/>
      <c r="E29" s="2"/>
      <c r="F29" s="2"/>
      <c r="G29" s="2"/>
      <c r="H29" s="2"/>
      <c r="I29" s="12"/>
      <c r="J29" s="2"/>
      <c r="K29" s="26"/>
      <c r="L29" s="31" t="s">
        <v>12</v>
      </c>
      <c r="M29" s="40"/>
      <c r="N29" s="40"/>
      <c r="O29" s="212">
        <f>+O21</f>
        <v>5400</v>
      </c>
      <c r="P29" s="213"/>
      <c r="Q29" s="214"/>
      <c r="R29" s="6"/>
    </row>
    <row r="30" spans="1:18" ht="20.100000000000001" customHeight="1" x14ac:dyDescent="0.4">
      <c r="A30" s="4"/>
      <c r="B30" s="85" t="s">
        <v>58</v>
      </c>
      <c r="C30" s="5"/>
      <c r="D30" s="5"/>
      <c r="E30" s="5"/>
      <c r="F30" s="5"/>
      <c r="G30" s="5"/>
      <c r="H30" s="5"/>
      <c r="I30" s="10"/>
      <c r="J30" s="5"/>
      <c r="K30" s="27"/>
      <c r="L30" s="41" t="s">
        <v>34</v>
      </c>
      <c r="M30" s="42"/>
      <c r="N30" s="42"/>
      <c r="O30" s="209">
        <f>+O29*0.0740740740740741</f>
        <v>400.00000000000011</v>
      </c>
      <c r="P30" s="210"/>
      <c r="Q30" s="211"/>
      <c r="R30" s="6"/>
    </row>
    <row r="31" spans="1:18" ht="20.100000000000001" customHeight="1" x14ac:dyDescent="0.4">
      <c r="A31" s="4"/>
      <c r="B31" s="84"/>
      <c r="C31" s="10"/>
      <c r="D31" s="10"/>
      <c r="E31" s="10"/>
      <c r="F31" s="10"/>
      <c r="G31" s="10"/>
      <c r="H31" s="10"/>
      <c r="I31" s="10"/>
      <c r="J31" s="10"/>
      <c r="K31" s="27"/>
      <c r="L31" s="43" t="s">
        <v>35</v>
      </c>
      <c r="M31" s="44"/>
      <c r="N31" s="44"/>
      <c r="O31" s="212">
        <f>+O20+O26</f>
        <v>1150000</v>
      </c>
      <c r="P31" s="213"/>
      <c r="Q31" s="214"/>
      <c r="R31" s="6"/>
    </row>
    <row r="32" spans="1:18" ht="20.100000000000001" customHeight="1" x14ac:dyDescent="0.4">
      <c r="A32" s="4"/>
      <c r="B32" s="218"/>
      <c r="C32" s="218"/>
      <c r="D32" s="218"/>
      <c r="E32" s="218"/>
      <c r="F32" s="218"/>
      <c r="G32" s="218"/>
      <c r="H32" s="218"/>
      <c r="I32" s="218"/>
      <c r="J32" s="218"/>
      <c r="K32" s="27"/>
      <c r="L32" s="32" t="s">
        <v>34</v>
      </c>
      <c r="M32" s="33"/>
      <c r="N32" s="33"/>
      <c r="O32" s="209">
        <f>+O31*0.0909090909090909</f>
        <v>104545.45454545454</v>
      </c>
      <c r="P32" s="210"/>
      <c r="Q32" s="211"/>
      <c r="R32" s="6"/>
    </row>
    <row r="33" spans="1:18" ht="9.9499999999999993" customHeight="1" x14ac:dyDescent="0.4">
      <c r="A33" s="7"/>
      <c r="B33" s="8"/>
      <c r="C33" s="8"/>
      <c r="D33" s="8"/>
      <c r="E33" s="8"/>
      <c r="F33" s="8"/>
      <c r="G33" s="8"/>
      <c r="H33" s="8"/>
      <c r="I33" s="8"/>
      <c r="J33" s="8"/>
      <c r="K33" s="8"/>
      <c r="L33" s="8"/>
      <c r="M33" s="8"/>
      <c r="N33" s="8"/>
      <c r="O33" s="8"/>
      <c r="P33" s="8"/>
      <c r="Q33" s="8"/>
      <c r="R33" s="9"/>
    </row>
    <row r="34" spans="1:18" ht="15" customHeight="1" x14ac:dyDescent="0.4">
      <c r="L34" s="15"/>
      <c r="M34" s="15"/>
      <c r="N34" s="15"/>
      <c r="O34" s="15"/>
      <c r="P34" s="15" t="s">
        <v>54</v>
      </c>
      <c r="Q34" s="28"/>
    </row>
    <row r="35" spans="1:18" ht="15" customHeight="1" x14ac:dyDescent="0.4">
      <c r="L35" s="69"/>
      <c r="M35" s="69"/>
      <c r="N35" s="69"/>
      <c r="O35" s="69"/>
      <c r="P35" s="170" t="s">
        <v>39</v>
      </c>
      <c r="Q35" s="171"/>
      <c r="R35" s="172"/>
    </row>
    <row r="36" spans="1:18" ht="50.1" customHeight="1" x14ac:dyDescent="0.4">
      <c r="K36" s="5"/>
      <c r="L36" s="5"/>
      <c r="M36" s="5"/>
      <c r="N36" s="5"/>
      <c r="O36" s="5"/>
      <c r="P36" s="29"/>
      <c r="Q36" s="22"/>
      <c r="R36" s="30"/>
    </row>
  </sheetData>
  <mergeCells count="27">
    <mergeCell ref="E5:I5"/>
    <mergeCell ref="A1:R1"/>
    <mergeCell ref="E25:M25"/>
    <mergeCell ref="O24:Q24"/>
    <mergeCell ref="O32:Q32"/>
    <mergeCell ref="K21:L21"/>
    <mergeCell ref="O26:Q26"/>
    <mergeCell ref="O27:Q27"/>
    <mergeCell ref="O28:Q28"/>
    <mergeCell ref="O29:Q29"/>
    <mergeCell ref="O30:Q30"/>
    <mergeCell ref="O31:Q31"/>
    <mergeCell ref="B5:D5"/>
    <mergeCell ref="K20:L20"/>
    <mergeCell ref="B32:J32"/>
    <mergeCell ref="P35:R35"/>
    <mergeCell ref="B20:D20"/>
    <mergeCell ref="B21:D21"/>
    <mergeCell ref="B22:D22"/>
    <mergeCell ref="B23:D23"/>
    <mergeCell ref="B24:D24"/>
    <mergeCell ref="B26:D26"/>
    <mergeCell ref="B27:D27"/>
    <mergeCell ref="O20:Q20"/>
    <mergeCell ref="O21:Q21"/>
    <mergeCell ref="O22:Q22"/>
    <mergeCell ref="O23:Q23"/>
  </mergeCells>
  <phoneticPr fontId="1"/>
  <pageMargins left="0.98425196850393704" right="0.59055118110236227" top="0.74803149606299213" bottom="0.15748031496062992" header="0.31496062992125984" footer="0.31496062992125984"/>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3869B-5FFF-4821-BCF4-5D2F6F8B8E38}">
  <sheetPr>
    <tabColor theme="8"/>
  </sheetPr>
  <dimension ref="A1:C22"/>
  <sheetViews>
    <sheetView showGridLines="0" view="pageBreakPreview" zoomScaleNormal="100" zoomScaleSheetLayoutView="100" workbookViewId="0"/>
  </sheetViews>
  <sheetFormatPr defaultRowHeight="18.75" x14ac:dyDescent="0.4"/>
  <cols>
    <col min="1" max="1" width="0.75" customWidth="1"/>
    <col min="2" max="2" width="4.5" bestFit="1" customWidth="1"/>
    <col min="3" max="3" width="76.125" style="117" customWidth="1"/>
    <col min="4" max="4" width="26.125" customWidth="1"/>
  </cols>
  <sheetData>
    <row r="1" spans="1:3" x14ac:dyDescent="0.4">
      <c r="B1" s="219" t="s">
        <v>25</v>
      </c>
      <c r="C1" s="219"/>
    </row>
    <row r="2" spans="1:3" x14ac:dyDescent="0.4">
      <c r="A2" s="114"/>
      <c r="B2" s="120" t="s">
        <v>78</v>
      </c>
      <c r="C2" s="121" t="s">
        <v>77</v>
      </c>
    </row>
    <row r="3" spans="1:3" x14ac:dyDescent="0.4">
      <c r="A3" s="114"/>
      <c r="B3" s="120" t="s">
        <v>76</v>
      </c>
      <c r="C3" s="121" t="s">
        <v>75</v>
      </c>
    </row>
    <row r="4" spans="1:3" ht="54" x14ac:dyDescent="0.4">
      <c r="A4" s="114"/>
      <c r="B4" s="120" t="s">
        <v>74</v>
      </c>
      <c r="C4" s="124" t="s">
        <v>82</v>
      </c>
    </row>
    <row r="5" spans="1:3" ht="8.25" customHeight="1" x14ac:dyDescent="0.4">
      <c r="A5" s="114"/>
      <c r="B5" s="120"/>
      <c r="C5" s="124"/>
    </row>
    <row r="6" spans="1:3" ht="54" x14ac:dyDescent="0.4">
      <c r="A6" s="114"/>
      <c r="B6" s="120" t="s">
        <v>73</v>
      </c>
      <c r="C6" s="124" t="s">
        <v>81</v>
      </c>
    </row>
    <row r="7" spans="1:3" ht="48.75" customHeight="1" x14ac:dyDescent="0.4">
      <c r="A7" s="114"/>
      <c r="B7" s="118"/>
      <c r="C7" s="119"/>
    </row>
    <row r="8" spans="1:3" x14ac:dyDescent="0.4">
      <c r="B8" s="219" t="s">
        <v>26</v>
      </c>
      <c r="C8" s="220"/>
    </row>
    <row r="9" spans="1:3" x14ac:dyDescent="0.4">
      <c r="B9" s="122" t="s">
        <v>63</v>
      </c>
      <c r="C9" s="121" t="s">
        <v>68</v>
      </c>
    </row>
    <row r="10" spans="1:3" x14ac:dyDescent="0.4">
      <c r="B10" s="123" t="s">
        <v>64</v>
      </c>
      <c r="C10" s="121" t="s">
        <v>67</v>
      </c>
    </row>
    <row r="11" spans="1:3" x14ac:dyDescent="0.4">
      <c r="B11" s="123" t="s">
        <v>80</v>
      </c>
      <c r="C11" s="121" t="s">
        <v>69</v>
      </c>
    </row>
    <row r="12" spans="1:3" x14ac:dyDescent="0.4">
      <c r="B12" s="123" t="s">
        <v>79</v>
      </c>
      <c r="C12" s="121" t="s">
        <v>70</v>
      </c>
    </row>
    <row r="13" spans="1:3" ht="27" x14ac:dyDescent="0.4">
      <c r="B13" s="123" t="s">
        <v>65</v>
      </c>
      <c r="C13" s="121" t="s">
        <v>71</v>
      </c>
    </row>
    <row r="14" spans="1:3" x14ac:dyDescent="0.4">
      <c r="B14" s="123" t="s">
        <v>66</v>
      </c>
      <c r="C14" s="121" t="s">
        <v>72</v>
      </c>
    </row>
    <row r="15" spans="1:3" x14ac:dyDescent="0.4">
      <c r="C15" s="116"/>
    </row>
    <row r="16" spans="1:3" x14ac:dyDescent="0.4">
      <c r="C16" s="115"/>
    </row>
    <row r="17" spans="3:3" x14ac:dyDescent="0.4">
      <c r="C17" s="115"/>
    </row>
    <row r="18" spans="3:3" x14ac:dyDescent="0.4">
      <c r="C18" s="115"/>
    </row>
    <row r="19" spans="3:3" x14ac:dyDescent="0.4">
      <c r="C19" s="115"/>
    </row>
    <row r="20" spans="3:3" x14ac:dyDescent="0.4">
      <c r="C20" s="115"/>
    </row>
    <row r="21" spans="3:3" x14ac:dyDescent="0.4">
      <c r="C21" s="115"/>
    </row>
    <row r="22" spans="3:3" x14ac:dyDescent="0.4">
      <c r="C22" s="115"/>
    </row>
  </sheetData>
  <mergeCells count="2">
    <mergeCell ref="B8:C8"/>
    <mergeCell ref="B1:C1"/>
  </mergeCells>
  <phoneticPr fontId="1"/>
  <pageMargins left="0.70866141732283472" right="0.59055118110236227"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請求書（インボイス）</vt:lpstr>
      <vt:lpstr>記入例</vt:lpstr>
      <vt:lpstr>作成時の留意事項</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宮川 聡</dc:creator>
  <cp:lastModifiedBy>宮川 聡</cp:lastModifiedBy>
  <cp:lastPrinted>2023-09-14T02:51:58Z</cp:lastPrinted>
  <dcterms:created xsi:type="dcterms:W3CDTF">2023-09-05T04:28:36Z</dcterms:created>
  <dcterms:modified xsi:type="dcterms:W3CDTF">2023-10-12T00:49:40Z</dcterms:modified>
</cp:coreProperties>
</file>